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Modeli'!$A$1:$I$39</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<sst xmlns="http://schemas.openxmlformats.org/spreadsheetml/2006/main" count="1649" uniqueCount="1121">
  <si>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</si>
  <si>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</si>
  <si>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</si>
  <si>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</si>
  <si>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</si>
  <si>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</si>
  <si>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</si>
  <si>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</si>
  <si>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</si>
  <si>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</si>
  <si>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</si>
  <si>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</si>
  <si>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</si>
  <si>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</si>
  <si>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</si>
  <si>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</si>
  <si>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</si>
  <si>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</si>
  <si>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</si>
  <si>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</si>
  <si>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</si>
  <si>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</si>
  <si>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</si>
  <si>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</si>
  <si>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</si>
  <si>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</si>
  <si>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</si>
  <si>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</si>
  <si>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</si>
  <si>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</si>
  <si>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</si>
  <si>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</si>
  <si>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</si>
  <si>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</si>
  <si>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</si>
  <si>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</si>
  <si>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</si>
  <si>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</si>
  <si>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</si>
  <si>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</si>
  <si>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</si>
  <si>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</si>
  <si>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</si>
  <si>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</si>
  <si>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</si>
  <si>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</si>
  <si>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</si>
  <si>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</si>
  <si>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</si>
  <si>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</si>
  <si>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</si>
  <si>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</si>
  <si>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</si>
  <si>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</si>
  <si>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</si>
  <si>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</si>
  <si>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</si>
  <si>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</si>
  <si>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</si>
  <si>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</si>
  <si>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</si>
  <si>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</si>
  <si>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</si>
  <si>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</si>
  <si>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</si>
  <si>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</si>
  <si>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</si>
  <si>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</si>
  <si>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</si>
  <si>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</si>
  <si>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</si>
  <si>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</si>
  <si>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</si>
  <si>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</si>
  <si>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</si>
  <si>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</si>
  <si>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</si>
  <si>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</si>
  <si>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</si>
  <si>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</si>
  <si>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</si>
  <si>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</si>
  <si>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</si>
  <si>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</si>
  <si>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</si>
  <si>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</si>
  <si>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</si>
  <si>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</si>
  <si>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</si>
  <si>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</si>
  <si>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</si>
  <si>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</si>
  <si>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</si>
  <si>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</si>
  <si>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</si>
  <si>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</si>
  <si>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</si>
  <si>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</si>
  <si>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</si>
  <si>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</si>
  <si>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</si>
  <si>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</si>
  <si>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</si>
  <si>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</si>
  <si>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</si>
  <si>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</si>
  <si>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</si>
  <si>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</si>
  <si>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</si>
  <si>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</si>
  <si>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</si>
  <si>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</si>
  <si>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</si>
  <si>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</si>
  <si>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</si>
  <si>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</si>
  <si>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</si>
  <si>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</si>
  <si>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</si>
  <si>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</si>
  <si>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</si>
  <si>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</si>
  <si>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</si>
  <si>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</si>
  <si>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</si>
  <si>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</si>
  <si>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</si>
  <si>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</si>
  <si>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</si>
  <si>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</si>
  <si>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</si>
  <si>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</si>
  <si>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</si>
  <si>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</si>
  <si>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</si>
  <si>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</si>
  <si>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</si>
  <si>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</si>
  <si>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</si>
  <si>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</si>
  <si>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</si>
  <si>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</si>
  <si>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</si>
  <si>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</si>
  <si>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</si>
  <si>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</si>
  <si>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</si>
  <si>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</si>
  <si>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</si>
  <si>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</si>
  <si>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</si>
  <si>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</si>
  <si>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</si>
  <si>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</si>
  <si>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</si>
  <si>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</si>
  <si>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</si>
  <si>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</si>
  <si>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</si>
  <si>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</si>
  <si>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</si>
  <si>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</si>
  <si>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</si>
  <si>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</si>
  <si>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</si>
  <si>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</si>
  <si>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</si>
  <si>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</si>
  <si>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</si>
  <si>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</si>
  <si>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</si>
  <si>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</si>
  <si>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</si>
  <si>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</si>
  <si>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</si>
  <si>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</si>
  <si>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</si>
  <si>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</si>
  <si>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</si>
  <si>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</si>
  <si>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</si>
  <si>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</si>
  <si>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</si>
  <si>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</si>
  <si>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</si>
  <si>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</si>
  <si>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</si>
  <si>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</si>
  <si>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</si>
  <si>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</si>
  <si>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</si>
  <si>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</si>
  <si>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</si>
  <si>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</si>
  <si>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</si>
  <si>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</si>
  <si>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</si>
  <si>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</si>
  <si>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</si>
  <si>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</si>
  <si>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</si>
  <si>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</si>
  <si>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</si>
  <si>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</si>
  <si>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</si>
  <si>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</si>
  <si>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</si>
  <si>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</si>
  <si>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</si>
  <si>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</si>
  <si>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</si>
  <si>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</si>
  <si>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</si>
  <si>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</si>
  <si>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</si>
  <si>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</si>
  <si>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</si>
  <si>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</si>
  <si>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</si>
  <si>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</si>
  <si>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</si>
  <si>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</si>
  <si>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</si>
  <si>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</si>
  <si>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</si>
  <si>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</si>
  <si>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</si>
  <si>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</si>
  <si>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</si>
  <si>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</si>
  <si>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</si>
  <si>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</si>
  <si>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</si>
  <si>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</si>
  <si>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</si>
  <si>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</si>
  <si>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</si>
  <si>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</si>
  <si>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</si>
  <si>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</si>
  <si>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</si>
  <si>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</si>
  <si>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</si>
  <si>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</si>
  <si>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</si>
  <si>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</si>
  <si>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</si>
  <si>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</si>
  <si>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</si>
  <si>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</si>
  <si>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</si>
  <si>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</si>
  <si>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</si>
  <si>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</si>
  <si>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</si>
  <si>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</si>
  <si>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</si>
  <si>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</si>
  <si>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</si>
  <si>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</si>
  <si>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</si>
  <si>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</si>
  <si>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</si>
  <si>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</si>
  <si>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</si>
  <si>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</si>
  <si>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</si>
  <si>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</si>
  <si>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</si>
  <si>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</si>
  <si>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</si>
  <si>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</si>
  <si>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</si>
  <si>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</si>
  <si>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</si>
  <si>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</si>
  <si>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</si>
  <si>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</si>
  <si>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</si>
  <si>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</si>
  <si>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</si>
  <si>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</si>
  <si>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</si>
  <si>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</si>
  <si>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</si>
  <si>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</si>
  <si>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</si>
  <si>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</si>
  <si>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</si>
  <si>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</si>
  <si>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</si>
  <si>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</si>
  <si>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</si>
  <si>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</si>
  <si>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</si>
  <si>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</si>
  <si>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</si>
  <si>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</si>
  <si>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</si>
  <si>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</si>
  <si>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</si>
  <si>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</si>
  <si>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</si>
  <si>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</si>
  <si>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</si>
  <si>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</si>
  <si>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</si>
  <si>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</si>
  <si>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</si>
  <si>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</si>
  <si>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</si>
  <si>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</si>
  <si>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</si>
  <si>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</si>
  <si>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</si>
  <si>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</si>
  <si>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</si>
  <si>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</si>
  <si>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</si>
  <si>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</si>
  <si>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</si>
  <si>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</si>
  <si>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</si>
  <si>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</si>
  <si>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</si>
  <si>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</si>
  <si>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</si>
  <si>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</si>
  <si>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</si>
  <si>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</si>
  <si>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</si>
  <si>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</si>
  <si>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</si>
  <si>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</si>
  <si>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</si>
  <si>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</si>
  <si>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</si>
  <si>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</si>
  <si>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</si>
  <si>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</si>
  <si>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</si>
  <si>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</si>
  <si>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</si>
  <si>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</si>
  <si>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</si>
  <si>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</si>
  <si>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</si>
  <si>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</si>
  <si>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</si>
  <si>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</si>
  <si>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</si>
  <si>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</si>
  <si>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</si>
  <si>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</si>
  <si>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</si>
  <si>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</si>
  <si>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</si>
  <si>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</si>
  <si>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</si>
  <si>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</si>
  <si>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</si>
  <si>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</si>
  <si>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</si>
  <si>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</si>
  <si>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</si>
  <si>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</si>
  <si>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</si>
  <si>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</si>
  <si>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</si>
  <si>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</si>
  <si>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</si>
  <si>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</si>
  <si>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</si>
  <si>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</si>
  <si>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</si>
  <si>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</si>
  <si>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</si>
  <si>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</si>
  <si>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</si>
  <si>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</si>
  <si>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</si>
  <si>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</si>
  <si>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</si>
  <si>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</si>
  <si>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</si>
  <si>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</si>
  <si>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</si>
  <si>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</si>
  <si>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</si>
  <si>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</si>
  <si>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</si>
  <si>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</si>
  <si>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</si>
  <si>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</si>
  <si>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</si>
  <si>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</si>
  <si>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</si>
  <si>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</si>
  <si>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</si>
  <si>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</si>
  <si>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</si>
  <si>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</si>
  <si>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</si>
  <si>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</si>
  <si>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</si>
  <si>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</si>
  <si>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</si>
  <si>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</si>
  <si>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</si>
  <si>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</si>
  <si>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</si>
  <si>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</si>
  <si>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</si>
  <si>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</si>
  <si>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</si>
  <si>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</si>
  <si>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</si>
  <si>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</si>
  <si>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</si>
  <si>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</si>
  <si>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</si>
  <si>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</si>
  <si>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</si>
  <si>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</si>
  <si>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</si>
  <si>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</si>
  <si>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</si>
  <si>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</si>
  <si>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</si>
  <si>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</si>
  <si>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</si>
  <si>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</si>
  <si>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</si>
  <si>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</si>
  <si>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</si>
  <si>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</si>
  <si>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</si>
  <si>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</si>
  <si>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</si>
  <si>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</si>
  <si>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</si>
  <si>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</si>
  <si>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</si>
  <si>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</si>
  <si>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</si>
  <si>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</si>
  <si>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</si>
  <si>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</si>
  <si>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</si>
  <si>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</si>
  <si>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</si>
  <si>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</si>
  <si>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</si>
  <si>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</si>
  <si>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</si>
  <si>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</si>
  <si>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</si>
  <si>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</si>
  <si>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</si>
  <si>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</si>
  <si>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</si>
  <si>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</si>
  <si>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</si>
  <si>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</si>
  <si>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</si>
  <si>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</si>
  <si>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</si>
  <si>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</si>
  <si>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</si>
  <si>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</si>
  <si>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</si>
  <si>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</si>
  <si>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</si>
  <si>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</si>
  <si>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</si>
  <si>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</si>
  <si>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</si>
  <si>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</si>
  <si>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</si>
  <si>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</si>
  <si>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</si>
  <si>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</si>
  <si>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</si>
  <si>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</si>
  <si>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</si>
  <si>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</si>
  <si>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</si>
  <si>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</si>
  <si>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</si>
  <si>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</si>
  <si>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</si>
  <si>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</si>
  <si>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</si>
  <si>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</si>
  <si>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</si>
  <si>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</si>
  <si>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</si>
  <si>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</si>
  <si>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</si>
  <si>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</si>
  <si>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</si>
  <si>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</si>
  <si>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</si>
  <si>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</si>
  <si>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</si>
  <si>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</si>
  <si>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</si>
  <si>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</si>
  <si>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</si>
  <si>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</si>
  <si>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</si>
  <si>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</si>
  <si>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</si>
  <si>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</si>
  <si>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</si>
  <si>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</si>
  <si>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</si>
  <si>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</si>
  <si>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</si>
  <si>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</si>
  <si>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</si>
  <si>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</si>
  <si>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</si>
  <si>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</si>
  <si>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</si>
  <si>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</si>
  <si>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</si>
  <si>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</si>
  <si>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</si>
  <si>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</si>
  <si>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</si>
  <si>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</si>
  <si>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</si>
  <si>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</si>
  <si>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</si>
  <si>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</si>
  <si>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</si>
  <si>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</si>
  <si>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</si>
  <si>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</si>
  <si>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</si>
  <si>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</si>
  <si>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</si>
  <si>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</si>
  <si>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</si>
  <si>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</si>
  <si>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</si>
  <si>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</si>
  <si>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</si>
  <si>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</si>
  <si>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</si>
  <si>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</si>
  <si>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</si>
  <si>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</si>
  <si>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</si>
  <si>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</si>
  <si>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</si>
  <si>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</si>
  <si>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</si>
  <si>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</si>
  <si>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</si>
  <si>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</si>
  <si>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</si>
  <si>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</si>
  <si>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</si>
  <si>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</si>
  <si>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</si>
  <si>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</si>
  <si>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</si>
  <si>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</si>
  <si>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</si>
  <si>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</si>
  <si>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</si>
  <si>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</si>
  <si>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</si>
  <si>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</si>
  <si>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</si>
  <si>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</si>
  <si>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</si>
  <si>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</si>
  <si>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</si>
  <si>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</si>
  <si>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</si>
  <si>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</si>
  <si>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</si>
  <si>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</si>
  <si>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</si>
  <si>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</si>
  <si>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</si>
  <si>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</si>
  <si>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</si>
  <si>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</si>
  <si>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</si>
  <si>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</si>
  <si>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</si>
  <si>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</si>
  <si>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</si>
  <si>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</si>
  <si>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</si>
  <si>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</si>
  <si>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</si>
  <si>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</si>
  <si>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</si>
  <si>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</si>
  <si>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</si>
  <si>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</si>
  <si>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</si>
  <si>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</si>
  <si>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</si>
  <si>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</si>
  <si>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</si>
  <si>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</si>
  <si>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</si>
  <si>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</si>
  <si>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</si>
  <si>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</si>
  <si>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</si>
  <si>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</si>
  <si>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</si>
  <si>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</si>
  <si>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</si>
  <si>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</si>
  <si>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</si>
  <si>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</si>
  <si>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</si>
  <si>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</si>
  <si>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</si>
  <si>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</si>
  <si>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</si>
  <si>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</si>
  <si>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</si>
  <si>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</si>
  <si>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</si>
  <si>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</si>
  <si>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</si>
  <si>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</si>
  <si>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</si>
  <si>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</si>
  <si>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</si>
  <si>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</si>
  <si>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</si>
  <si>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</si>
  <si>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</si>
  <si>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</si>
  <si>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</si>
  <si>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</si>
  <si>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</si>
  <si>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</si>
  <si>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</si>
  <si>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</si>
  <si>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</si>
  <si>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</si>
  <si>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</si>
  <si>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</si>
  <si>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</si>
  <si>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</si>
  <si>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</si>
  <si>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</si>
  <si>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</si>
  <si>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</si>
  <si>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</si>
  <si>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</si>
  <si>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</si>
  <si>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</si>
  <si>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</si>
  <si>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</si>
  <si>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</si>
  <si>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</si>
  <si>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</si>
  <si>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</si>
  <si>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</si>
  <si>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</si>
  <si>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</si>
  <si>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</si>
  <si>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</si>
  <si>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</si>
  <si>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</si>
  <si>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</si>
  <si>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</si>
  <si>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</si>
  <si>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</si>
  <si>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</si>
  <si>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</si>
  <si>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</si>
  <si>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</si>
  <si>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</si>
  <si>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</si>
  <si>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</si>
  <si>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</si>
  <si>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</si>
  <si>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</si>
  <si>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</si>
  <si>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</si>
  <si>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</si>
  <si>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</si>
  <si>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</si>
  <si>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</si>
  <si>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</si>
  <si>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</si>
  <si>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</si>
  <si>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</si>
  <si>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</si>
  <si>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</si>
  <si>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</si>
  <si>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</si>
  <si>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</si>
  <si>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</si>
  <si>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</si>
  <si>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</si>
  <si>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</si>
  <si>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</si>
  <si>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</si>
  <si>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</si>
  <si>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</si>
  <si>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</si>
  <si>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</si>
  <si>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</si>
  <si>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</si>
  <si>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</si>
  <si>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</si>
  <si>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</si>
  <si>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</si>
  <si>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</si>
  <si>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</si>
  <si>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</si>
  <si>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</si>
  <si>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</si>
  <si>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</si>
  <si>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</si>
  <si>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</si>
  <si>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</si>
  <si>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</si>
  <si>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</si>
  <si>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</si>
  <si>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</si>
  <si>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</si>
  <si>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</si>
  <si>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</si>
  <si>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</si>
  <si>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</si>
  <si>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</si>
  <si>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</si>
  <si>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</si>
  <si>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</si>
  <si>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</si>
  <si>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</si>
  <si>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</si>
  <si>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</si>
  <si>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</si>
  <si>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</si>
  <si>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</si>
  <si>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</si>
  <si>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</si>
  <si>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</si>
  <si>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</si>
  <si>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</si>
  <si>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</si>
  <si>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</si>
  <si>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</si>
  <si>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</si>
  <si>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</si>
  <si>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</si>
  <si>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</si>
  <si>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</si>
  <si>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</si>
  <si>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</si>
  <si>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</si>
  <si>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</si>
  <si>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</si>
  <si>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</si>
  <si>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</si>
  <si>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</si>
  <si>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</si>
  <si>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</si>
  <si>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</si>
  <si>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</si>
  <si>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</si>
  <si>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</si>
  <si>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</si>
  <si>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</si>
  <si>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</si>
  <si>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</si>
  <si>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</si>
  <si>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</si>
  <si>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</si>
  <si>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</si>
  <si>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</si>
  <si>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</si>
  <si>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</si>
  <si>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</si>
  <si>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</si>
  <si>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</si>
  <si>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</si>
  <si>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</si>
  <si>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</si>
  <si>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</si>
  <si>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</si>
  <si>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</si>
  <si>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</si>
  <si>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</si>
  <si>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</si>
  <si>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</si>
  <si>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</si>
  <si>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</si>
  <si>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</si>
  <si>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</si>
  <si>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</si>
  <si>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</si>
  <si>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</si>
  <si>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</si>
  <si>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</si>
  <si>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</si>
  <si>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</si>
  <si>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</si>
  <si>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</si>
  <si>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</si>
  <si>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</si>
  <si>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</si>
  <si>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</si>
  <si>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</si>
  <si>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</si>
  <si>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</si>
  <si>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</si>
  <si>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</si>
  <si>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</si>
  <si>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</si>
  <si>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</si>
  <si>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</si>
  <si>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</si>
  <si>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</si>
  <si>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</si>
  <si>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</si>
  <si>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</si>
  <si>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</si>
  <si>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</si>
  <si>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</si>
  <si>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</si>
  <si>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</si>
  <si>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</si>
  <si>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</si>
  <si>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</si>
  <si>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</si>
  <si>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</si>
  <si>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</si>
  <si>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</si>
  <si>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</si>
  <si>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</si>
  <si>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</si>
  <si>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</si>
  <si>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</si>
  <si>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</si>
  <si>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</si>
  <si>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</si>
  <si>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</si>
  <si>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</si>
  <si>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</si>
  <si>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</si>
  <si>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</si>
  <si>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</si>
  <si>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</si>
  <si>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</si>
  <si>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</si>
  <si>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</si>
  <si>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</si>
  <si>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</si>
  <si>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</si>
  <si>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</si>
  <si>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</si>
  <si>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</si>
  <si>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</si>
  <si>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</si>
  <si>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</si>
  <si>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</si>
  <si>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</si>
  <si>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</si>
  <si>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</si>
  <si>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</si>
  <si>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</si>
  <si>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</si>
  <si>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</si>
  <si>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</si>
  <si>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</si>
  <si>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</si>
  <si>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</si>
  <si>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</si>
  <si>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</si>
  <si>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</si>
  <si>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</si>
  <si>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</si>
  <si>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</si>
  <si>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</si>
  <si>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</si>
  <si>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</si>
  <si>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</si>
  <si>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</si>
  <si>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</si>
  <si>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</si>
  <si>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</si>
  <si>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</si>
  <si>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</si>
  <si>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</si>
  <si>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</si>
  <si>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</si>
  <si>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</si>
  <si>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</si>
  <si>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</si>
  <si>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</si>
  <si>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</si>
  <si>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</si>
  <si>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</si>
  <si>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</si>
  <si>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</si>
  <si>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</si>
  <si>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</si>
  <si>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</si>
  <si>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</si>
  <si>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</si>
  <si>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</si>
  <si>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</si>
  <si>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</si>
  <si>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</si>
  <si>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</si>
  <si>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</si>
  <si>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</si>
  <si>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</si>
  <si>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</si>
  <si>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</si>
  <si>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</si>
  <si>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</si>
  <si>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</si>
  <si>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</si>
  <si>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</si>
  <si>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</si>
  <si>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</si>
  <si>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</si>
  <si>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</si>
  <si>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</si>
  <si>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</si>
  <si>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</si>
  <si>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</si>
  <si>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</si>
  <si>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</si>
  <si>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</si>
  <si>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</si>
  <si>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</si>
  <si>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</si>
  <si>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</si>
  <si>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</si>
  <si>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</si>
  <si>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</si>
  <si>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</si>
  <si>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</si>
  <si>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</si>
  <si>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</si>
  <si>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</si>
  <si>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</si>
  <si>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</si>
  <si>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</si>
  <si>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</si>
  <si>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</si>
  <si>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</si>
  <si>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</si>
  <si>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</si>
  <si>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</si>
  <si>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</si>
  <si>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</si>
  <si>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</si>
  <si>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</si>
  <si>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</si>
  <si>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</si>
  <si>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</si>
  <si>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</si>
  <si>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</si>
  <si>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</si>
  <si>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</si>
  <si>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</si>
  <si>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</si>
  <si>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</si>
  <si>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</si>
  <si>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</si>
  <si>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</si>
  <si>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</si>
  <si>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</si>
  <si>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</si>
  <si>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</si>
  <si>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</si>
  <si>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</si>
  <si>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</si>
  <si>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</si>
  <si>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</si>
  <si>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</si>
  <si>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</si>
  <si>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</si>
  <si>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</si>
  <si>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</si>
  <si>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</si>
  <si>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</si>
  <si>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</si>
  <si>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</si>
  <si>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</si>
  <si>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</si>
  <si>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</si>
  <si>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</si>
  <si>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</si>
  <si>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</si>
  <si>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</si>
  <si>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</si>
  <si>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</si>
  <si>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</si>
  <si>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</si>
  <si>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</si>
  <si>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</si>
  <si>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</si>
  <si>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</si>
  <si>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</si>
  <si>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</si>
  <si>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</si>
  <si>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</si>
  <si>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</si>
  <si>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</si>
  <si>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</si>
  <si>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</si>
  <si>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</si>
  <si>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</si>
  <si>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</si>
  <si>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</si>
  <si>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</si>
  <si>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</si>
  <si>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</si>
  <si>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</si>
  <si>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</si>
  <si>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</si>
  <si>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</si>
  <si>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</si>
  <si>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</si>
  <si>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</si>
  <si>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</si>
  <si>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</si>
  <si>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</si>
  <si>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</si>
  <si>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</si>
  <si>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</si>
  <si>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</si>
  <si>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</si>
  <si>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</si>
  <si>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</si>
  <si>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</si>
  <si>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</si>
  <si>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</si>
  <si>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</si>
  <si>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</si>
  <si>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</si>
  <si>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</si>
  <si>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</si>
  <si>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</si>
  <si>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 Görevlisi</t>
  </si>
  <si>
    <t>Muhasebe İşlem Sorumlusu</t>
  </si>
  <si>
    <t>Muhasebe Yetkilisi</t>
  </si>
  <si>
    <t>Bilgisiyar</t>
  </si>
  <si>
    <t>Yazıcı</t>
  </si>
  <si>
    <t>Say2000i</t>
  </si>
  <si>
    <t>Teslim Tutanağı</t>
  </si>
  <si>
    <t>1</t>
  </si>
  <si>
    <t>5018 Sayılı Kanun</t>
  </si>
  <si>
    <t>Merkezi Yönetim Harcama Birimleri Yönetmeliği</t>
  </si>
  <si>
    <t>x</t>
  </si>
  <si>
    <t>Her Seferinde</t>
  </si>
  <si>
    <t>Çift Yönlü</t>
  </si>
  <si>
    <t>Tek Yönlü</t>
  </si>
  <si>
    <t>Onay Alma</t>
  </si>
  <si>
    <t>Kati Ödeme Süreci İletişim Akış Diyagramı</t>
  </si>
  <si>
    <t>İlgili Maddeler</t>
  </si>
  <si>
    <t>Yönetmelik Tamamı</t>
  </si>
  <si>
    <t>Kurum içi Görevlendirme Yazıları</t>
  </si>
  <si>
    <t>Nakit Talebi</t>
  </si>
  <si>
    <t>Say2000i-Keös</t>
  </si>
  <si>
    <t>Sürecin İşleyişi</t>
  </si>
  <si>
    <t xml:space="preserve">Ödeme Emri Belgelerinin Sistem Üzerinden Elektronik Ortamda Gönderilmesi </t>
  </si>
  <si>
    <t>Daha Hızlı ve Güvenli İşlem Yapılması, Evrak ve Döküman Sarfiyatının azalması, İnsan Kaynaklarının Verimli Kullanılması</t>
  </si>
  <si>
    <t xml:space="preserve">Elektronik ortamda gelistirilen say 2000i ve KBS yazılımların düzenlenmesi </t>
  </si>
  <si>
    <t>Sıfır Maliyet</t>
  </si>
  <si>
    <t>VHKİ</t>
  </si>
  <si>
    <t>2-B Tahsilat Süreci</t>
  </si>
  <si>
    <t>Milli Emlak Müdürlüğünden Resmi Evrakın Gelmesi İle Başlar</t>
  </si>
  <si>
    <t>Taşınmaza Ait Ödemenin Tahsil Edilmesi ile Sona Erer</t>
  </si>
  <si>
    <t>HYS</t>
  </si>
  <si>
    <t>Say200i</t>
  </si>
  <si>
    <t>MEOP</t>
  </si>
  <si>
    <t>MEOP Hesaplama Tablosu</t>
  </si>
  <si>
    <t>Resmi Yazı</t>
  </si>
  <si>
    <t>Muhasebe İşlem Fişi</t>
  </si>
  <si>
    <t>6306 Sayılı Kanun</t>
  </si>
  <si>
    <t>7. Maddesi</t>
  </si>
  <si>
    <t>6831 Sayılı Orman Kanunu</t>
  </si>
  <si>
    <t>2. Maddesi</t>
  </si>
  <si>
    <t>MEOP'tan Alınan Hesaplama Tablosu</t>
  </si>
  <si>
    <t>Milli Emlak Müdürlüklerinden evrak'ın gelmesi</t>
  </si>
  <si>
    <t>Taşınmaza ait resmi başvurunun muhasebe birimine gelmesi</t>
  </si>
  <si>
    <t>Evrak Kontrolü</t>
  </si>
  <si>
    <t>Evrağın MEOP ile HYS arasındaki karşılaştırması</t>
  </si>
  <si>
    <t>MEOP-HYS</t>
  </si>
  <si>
    <t>Evrakın Onayı</t>
  </si>
  <si>
    <t>Evrakın Tahsilatı</t>
  </si>
  <si>
    <t>Veznedar</t>
  </si>
  <si>
    <t>Yazılım Aracılığı İle</t>
  </si>
  <si>
    <t>MEOP HYS uyumsuzluğu</t>
  </si>
  <si>
    <t>Onay Verme</t>
  </si>
  <si>
    <t>V.H.K.İ.</t>
  </si>
  <si>
    <t>Tekirdağ  Defterdarlığı</t>
  </si>
  <si>
    <t>Hazırlayan: Yücel ORUÇ</t>
  </si>
  <si>
    <t>Onaylayan: Ramazan ALTAY</t>
  </si>
  <si>
    <t>Muhasebe Müdürü</t>
  </si>
  <si>
    <t>Yücel ORUÇ</t>
  </si>
  <si>
    <t>282 263 03 41 / 13</t>
  </si>
  <si>
    <t>Tekirdağ Defterdarlığı Muhasebe Müdürlüğü</t>
  </si>
  <si>
    <t>Hazırlayan:       Yücel ORUÇ</t>
  </si>
  <si>
    <t>Onaylayan:            Ramazan ALTAY</t>
  </si>
  <si>
    <t>yoruc4@muhasebat.gov.tr</t>
  </si>
  <si>
    <t>Muhasebe Kaydının yapılması</t>
  </si>
  <si>
    <t>Muhasebe Müdürlüğü</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</si>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</sst>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14" fontId="39" fillId="0" borderId="1" xfId="0" quotePrefix="1"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5</xdr:row>
      <xdr:rowOff>23521</xdr:rowOff>
    </xdr:from>
    <xdr:to>
      <xdr:col>6</xdr:col>
      <xdr:colOff>477171</xdr:colOff>
      <xdr:row>9</xdr:row>
      <xdr:rowOff>113759</xdr:rowOff>
    </xdr:to>
    <xdr:sp macro="" textlink="">
      <xdr:nvSpPr>
        <xdr:cNvPr id="13" name="4 Akış Çizelgesi: Sonlandırıcı"/>
        <xdr:cNvSpPr/>
      </xdr:nvSpPr>
      <xdr:spPr>
        <a:xfrm>
          <a:off x="3100206" y="680245"/>
          <a:ext cx="1497781" cy="4511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2/B Taşınmaza ait Evrak'ın Muhasebe </a:t>
          </a:r>
        </a:p>
        <a:p>
          <a:pPr algn="ctr"/>
          <a:r>
            <a:rPr lang="tr-TR" sz="800" baseline="0"/>
            <a:t> Birimine Gelmesi</a:t>
          </a:r>
          <a:endParaRPr lang="tr-TR" sz="800"/>
        </a:p>
      </xdr:txBody>
    </xdr:sp>
    <xdr:clientData/>
  </xdr:twoCellAnchor>
  <xdr:twoCellAnchor>
    <xdr:from>
      <xdr:col>4</xdr:col>
      <xdr:colOff>468296</xdr:colOff>
      <xdr:row>10</xdr:row>
      <xdr:rowOff>98719</xdr:rowOff>
    </xdr:from>
    <xdr:to>
      <xdr:col>6</xdr:col>
      <xdr:colOff>359433</xdr:colOff>
      <xdr:row>13</xdr:row>
      <xdr:rowOff>73653</xdr:rowOff>
    </xdr:to>
    <xdr:sp macro="" textlink="">
      <xdr:nvSpPr>
        <xdr:cNvPr id="14" name="1 Akış Çizelgesi: İşlem"/>
        <xdr:cNvSpPr/>
      </xdr:nvSpPr>
      <xdr:spPr>
        <a:xfrm>
          <a:off x="3200986" y="1537322"/>
          <a:ext cx="1257481" cy="625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MEOP'la</a:t>
          </a:r>
          <a:r>
            <a:rPr lang="tr-TR" sz="800" baseline="0"/>
            <a:t> Entegrasyon halinde olan taşınmaz bilgilerinin sorgulanması</a:t>
          </a:r>
          <a:endParaRPr lang="tr-TR" sz="800"/>
        </a:p>
      </xdr:txBody>
    </xdr:sp>
    <xdr:clientData/>
  </xdr:twoCellAnchor>
  <xdr:twoCellAnchor>
    <xdr:from>
      <xdr:col>5</xdr:col>
      <xdr:colOff>413865</xdr:colOff>
      <xdr:row>9</xdr:row>
      <xdr:rowOff>113759</xdr:rowOff>
    </xdr:from>
    <xdr:to>
      <xdr:col>5</xdr:col>
      <xdr:colOff>415084</xdr:colOff>
      <xdr:row>10</xdr:row>
      <xdr:rowOff>98719</xdr:rowOff>
    </xdr:to>
    <xdr:cxnSp macro="">
      <xdr:nvCxnSpPr>
        <xdr:cNvPr id="17" name="Düz Ok Bağlayıcısı 16"/>
        <xdr:cNvCxnSpPr>
          <a:stCxn id="13" idx="2"/>
          <a:endCxn id="14" idx="0"/>
        </xdr:cNvCxnSpPr>
      </xdr:nvCxnSpPr>
      <xdr:spPr>
        <a:xfrm flipH="1">
          <a:off x="3847878" y="1131430"/>
          <a:ext cx="1219" cy="165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14</xdr:row>
      <xdr:rowOff>73654</xdr:rowOff>
    </xdr:from>
    <xdr:to>
      <xdr:col>6</xdr:col>
      <xdr:colOff>347983</xdr:colOff>
      <xdr:row>16</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Evrak ile Sistemdeki Bilgilerin Karşılaştırılıp </a:t>
          </a:r>
          <a:r>
            <a:rPr lang="tr-TR" sz="800"/>
            <a:t> Kontrol Edilmesi</a:t>
          </a:r>
        </a:p>
      </xdr:txBody>
    </xdr:sp>
    <xdr:clientData/>
  </xdr:twoCellAnchor>
  <xdr:twoCellAnchor>
    <xdr:from>
      <xdr:col>5</xdr:col>
      <xdr:colOff>413865</xdr:colOff>
      <xdr:row>13</xdr:row>
      <xdr:rowOff>73653</xdr:rowOff>
    </xdr:from>
    <xdr:to>
      <xdr:col>5</xdr:col>
      <xdr:colOff>418166</xdr:colOff>
      <xdr:row>14</xdr:row>
      <xdr:rowOff>73654</xdr:rowOff>
    </xdr:to>
    <xdr:cxnSp macro="">
      <xdr:nvCxnSpPr>
        <xdr:cNvPr id="23" name="Düz Ok Bağlayıcısı 22"/>
        <xdr:cNvCxnSpPr>
          <a:stCxn id="14" idx="2"/>
          <a:endCxn id="22" idx="0"/>
        </xdr:cNvCxnSpPr>
      </xdr:nvCxnSpPr>
      <xdr:spPr>
        <a:xfrm>
          <a:off x="3829727" y="2162584"/>
          <a:ext cx="4301" cy="216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586972</xdr:colOff>
      <xdr:row>8</xdr:row>
      <xdr:rowOff>174590</xdr:rowOff>
    </xdr:from>
    <xdr:to>
      <xdr:col>3</xdr:col>
      <xdr:colOff>643820</xdr:colOff>
      <xdr:row>11</xdr:row>
      <xdr:rowOff>140806</xdr:rowOff>
    </xdr:to>
    <xdr:sp macro="" textlink="">
      <xdr:nvSpPr>
        <xdr:cNvPr id="26" name="7 Akış Çizelgesi: Belge"/>
        <xdr:cNvSpPr/>
      </xdr:nvSpPr>
      <xdr:spPr>
        <a:xfrm>
          <a:off x="1961885" y="1806264"/>
          <a:ext cx="744305" cy="5128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Milli Emlak Müdürlüğünün</a:t>
          </a:r>
          <a:r>
            <a:rPr lang="tr-TR" sz="800" baseline="0"/>
            <a:t> Yazısı</a:t>
          </a:r>
          <a:endParaRPr lang="tr-TR" sz="800"/>
        </a:p>
      </xdr:txBody>
    </xdr:sp>
    <xdr:clientData/>
  </xdr:twoCellAnchor>
  <xdr:twoCellAnchor>
    <xdr:from>
      <xdr:col>2</xdr:col>
      <xdr:colOff>596999</xdr:colOff>
      <xdr:row>12</xdr:row>
      <xdr:rowOff>18092</xdr:rowOff>
    </xdr:from>
    <xdr:to>
      <xdr:col>3</xdr:col>
      <xdr:colOff>637758</xdr:colOff>
      <xdr:row>14</xdr:row>
      <xdr:rowOff>38343</xdr:rowOff>
    </xdr:to>
    <xdr:sp macro="" textlink="">
      <xdr:nvSpPr>
        <xdr:cNvPr id="32" name="7 Akış Çizelgesi: Belge"/>
        <xdr:cNvSpPr/>
      </xdr:nvSpPr>
      <xdr:spPr>
        <a:xfrm>
          <a:off x="1971912" y="2378635"/>
          <a:ext cx="728216" cy="3846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5</xdr:col>
      <xdr:colOff>60849</xdr:colOff>
      <xdr:row>17</xdr:row>
      <xdr:rowOff>103732</xdr:rowOff>
    </xdr:from>
    <xdr:to>
      <xdr:col>6</xdr:col>
      <xdr:colOff>103109</xdr:colOff>
      <xdr:row>19</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16</xdr:row>
      <xdr:rowOff>163891</xdr:rowOff>
    </xdr:from>
    <xdr:to>
      <xdr:col>5</xdr:col>
      <xdr:colOff>423565</xdr:colOff>
      <xdr:row>17</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322918</xdr:colOff>
      <xdr:row>19</xdr:row>
      <xdr:rowOff>38562</xdr:rowOff>
    </xdr:from>
    <xdr:to>
      <xdr:col>4</xdr:col>
      <xdr:colOff>442077</xdr:colOff>
      <xdr:row>20</xdr:row>
      <xdr:rowOff>49270</xdr:rowOff>
    </xdr:to>
    <xdr:sp macro="" textlink="">
      <xdr:nvSpPr>
        <xdr:cNvPr id="51" name="4 Akış Çizelgesi: Sonlandırıcı"/>
        <xdr:cNvSpPr/>
      </xdr:nvSpPr>
      <xdr:spPr>
        <a:xfrm>
          <a:off x="2372435" y="3428148"/>
          <a:ext cx="802332"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19</xdr:row>
      <xdr:rowOff>35555</xdr:rowOff>
    </xdr:from>
    <xdr:to>
      <xdr:col>7</xdr:col>
      <xdr:colOff>469163</xdr:colOff>
      <xdr:row>20</xdr:row>
      <xdr:rowOff>83680</xdr:rowOff>
    </xdr:to>
    <xdr:sp macro="" textlink="">
      <xdr:nvSpPr>
        <xdr:cNvPr id="52" name="4 Akış Çizelgesi: Sonlandırıcı"/>
        <xdr:cNvSpPr/>
      </xdr:nvSpPr>
      <xdr:spPr>
        <a:xfrm>
          <a:off x="4325199" y="3406577"/>
          <a:ext cx="956160" cy="2634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42728</xdr:colOff>
      <xdr:row>18</xdr:row>
      <xdr:rowOff>65593</xdr:rowOff>
    </xdr:from>
    <xdr:to>
      <xdr:col>5</xdr:col>
      <xdr:colOff>60850</xdr:colOff>
      <xdr:row>19</xdr:row>
      <xdr:rowOff>38561</xdr:rowOff>
    </xdr:to>
    <xdr:cxnSp macro="">
      <xdr:nvCxnSpPr>
        <xdr:cNvPr id="54" name="Dirsek Bağlayıcısı 53"/>
        <xdr:cNvCxnSpPr>
          <a:stCxn id="48" idx="1"/>
          <a:endCxn id="51" idx="0"/>
        </xdr:cNvCxnSpPr>
      </xdr:nvCxnSpPr>
      <xdr:spPr>
        <a:xfrm rot="10800000" flipV="1">
          <a:off x="2775418" y="3238403"/>
          <a:ext cx="701294" cy="1897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18</xdr:row>
      <xdr:rowOff>65594</xdr:rowOff>
    </xdr:from>
    <xdr:to>
      <xdr:col>6</xdr:col>
      <xdr:colOff>678540</xdr:colOff>
      <xdr:row>19</xdr:row>
      <xdr:rowOff>35555</xdr:rowOff>
    </xdr:to>
    <xdr:cxnSp macro="">
      <xdr:nvCxnSpPr>
        <xdr:cNvPr id="56" name="Dirsek Bağlayıcısı 55"/>
        <xdr:cNvCxnSpPr>
          <a:stCxn id="48" idx="3"/>
          <a:endCxn id="52" idx="0"/>
        </xdr:cNvCxnSpPr>
      </xdr:nvCxnSpPr>
      <xdr:spPr>
        <a:xfrm>
          <a:off x="4227848" y="3221268"/>
          <a:ext cx="575431" cy="1853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209026</xdr:colOff>
      <xdr:row>21</xdr:row>
      <xdr:rowOff>128799</xdr:rowOff>
    </xdr:from>
    <xdr:to>
      <xdr:col>7</xdr:col>
      <xdr:colOff>454022</xdr:colOff>
      <xdr:row>24</xdr:row>
      <xdr:rowOff>60158</xdr:rowOff>
    </xdr:to>
    <xdr:sp macro="" textlink="">
      <xdr:nvSpPr>
        <xdr:cNvPr id="60" name="1 Akış Çizelgesi: İşlem"/>
        <xdr:cNvSpPr/>
      </xdr:nvSpPr>
      <xdr:spPr>
        <a:xfrm>
          <a:off x="4333765" y="3342451"/>
          <a:ext cx="932453" cy="47801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Milli Emlak Müdürlüğü</a:t>
          </a:r>
          <a:r>
            <a:rPr lang="tr-TR" sz="800" baseline="0"/>
            <a:t> İle İletişim Kurulması</a:t>
          </a:r>
          <a:endParaRPr lang="tr-TR" sz="800"/>
        </a:p>
      </xdr:txBody>
    </xdr:sp>
    <xdr:clientData/>
  </xdr:twoCellAnchor>
  <xdr:twoCellAnchor>
    <xdr:from>
      <xdr:col>6</xdr:col>
      <xdr:colOff>675253</xdr:colOff>
      <xdr:row>20</xdr:row>
      <xdr:rowOff>83680</xdr:rowOff>
    </xdr:from>
    <xdr:to>
      <xdr:col>6</xdr:col>
      <xdr:colOff>678540</xdr:colOff>
      <xdr:row>21</xdr:row>
      <xdr:rowOff>128799</xdr:rowOff>
    </xdr:to>
    <xdr:cxnSp macro="">
      <xdr:nvCxnSpPr>
        <xdr:cNvPr id="62" name="Düz Ok Bağlayıcısı 61"/>
        <xdr:cNvCxnSpPr>
          <a:stCxn id="52" idx="2"/>
          <a:endCxn id="60" idx="0"/>
        </xdr:cNvCxnSpPr>
      </xdr:nvCxnSpPr>
      <xdr:spPr>
        <a:xfrm flipH="1">
          <a:off x="4799992" y="3115115"/>
          <a:ext cx="3287" cy="227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190173</xdr:colOff>
      <xdr:row>25</xdr:row>
      <xdr:rowOff>57406</xdr:rowOff>
    </xdr:from>
    <xdr:to>
      <xdr:col>7</xdr:col>
      <xdr:colOff>470908</xdr:colOff>
      <xdr:row>27</xdr:row>
      <xdr:rowOff>34640</xdr:rowOff>
    </xdr:to>
    <xdr:sp macro="" textlink="">
      <xdr:nvSpPr>
        <xdr:cNvPr id="71" name="4 Akış Çizelgesi: Sonlandırıcı"/>
        <xdr:cNvSpPr/>
      </xdr:nvSpPr>
      <xdr:spPr>
        <a:xfrm>
          <a:off x="4314912" y="3999928"/>
          <a:ext cx="968192" cy="3416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674269</xdr:colOff>
      <xdr:row>24</xdr:row>
      <xdr:rowOff>60158</xdr:rowOff>
    </xdr:from>
    <xdr:to>
      <xdr:col>6</xdr:col>
      <xdr:colOff>675253</xdr:colOff>
      <xdr:row>25</xdr:row>
      <xdr:rowOff>57406</xdr:rowOff>
    </xdr:to>
    <xdr:cxnSp macro="">
      <xdr:nvCxnSpPr>
        <xdr:cNvPr id="73" name="Düz Ok Bağlayıcısı 72"/>
        <xdr:cNvCxnSpPr>
          <a:stCxn id="60" idx="2"/>
          <a:endCxn id="71" idx="0"/>
        </xdr:cNvCxnSpPr>
      </xdr:nvCxnSpPr>
      <xdr:spPr>
        <a:xfrm flipH="1">
          <a:off x="4799008" y="3820462"/>
          <a:ext cx="984" cy="179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678849</xdr:colOff>
      <xdr:row>20</xdr:row>
      <xdr:rowOff>172119</xdr:rowOff>
    </xdr:from>
    <xdr:to>
      <xdr:col>5</xdr:col>
      <xdr:colOff>97324</xdr:colOff>
      <xdr:row>23</xdr:row>
      <xdr:rowOff>175128</xdr:rowOff>
    </xdr:to>
    <xdr:sp macro="" textlink="">
      <xdr:nvSpPr>
        <xdr:cNvPr id="76" name="1 Akış Çizelgesi: İşlem"/>
        <xdr:cNvSpPr/>
      </xdr:nvSpPr>
      <xdr:spPr>
        <a:xfrm>
          <a:off x="2052454" y="3175001"/>
          <a:ext cx="1478883" cy="5444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HYS'den</a:t>
          </a:r>
          <a:r>
            <a:rPr lang="tr-TR" sz="800" baseline="0"/>
            <a:t> Muhasebeleştirme İşleminin Yapılması</a:t>
          </a:r>
        </a:p>
      </xdr:txBody>
    </xdr:sp>
    <xdr:clientData/>
  </xdr:twoCellAnchor>
  <xdr:twoCellAnchor>
    <xdr:from>
      <xdr:col>4</xdr:col>
      <xdr:colOff>39096</xdr:colOff>
      <xdr:row>20</xdr:row>
      <xdr:rowOff>49270</xdr:rowOff>
    </xdr:from>
    <xdr:to>
      <xdr:col>4</xdr:col>
      <xdr:colOff>44685</xdr:colOff>
      <xdr:row>20</xdr:row>
      <xdr:rowOff>172119</xdr:rowOff>
    </xdr:to>
    <xdr:cxnSp macro="">
      <xdr:nvCxnSpPr>
        <xdr:cNvPr id="78" name="Düz Ok Bağlayıcısı 77"/>
        <xdr:cNvCxnSpPr>
          <a:stCxn id="51" idx="2"/>
          <a:endCxn id="76" idx="0"/>
        </xdr:cNvCxnSpPr>
      </xdr:nvCxnSpPr>
      <xdr:spPr>
        <a:xfrm>
          <a:off x="2786307" y="3052152"/>
          <a:ext cx="5589" cy="122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42564</xdr:colOff>
      <xdr:row>23</xdr:row>
      <xdr:rowOff>175128</xdr:rowOff>
    </xdr:from>
    <xdr:to>
      <xdr:col>4</xdr:col>
      <xdr:colOff>44685</xdr:colOff>
      <xdr:row>24</xdr:row>
      <xdr:rowOff>133812</xdr:rowOff>
    </xdr:to>
    <xdr:cxnSp macro="">
      <xdr:nvCxnSpPr>
        <xdr:cNvPr id="88" name="Düz Ok Bağlayıcısı 87"/>
        <xdr:cNvCxnSpPr>
          <a:stCxn id="76" idx="2"/>
        </xdr:cNvCxnSpPr>
      </xdr:nvCxnSpPr>
      <xdr:spPr>
        <a:xfrm flipH="1">
          <a:off x="2789775" y="3719431"/>
          <a:ext cx="2121" cy="139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421105</xdr:colOff>
      <xdr:row>25</xdr:row>
      <xdr:rowOff>83367</xdr:rowOff>
    </xdr:from>
    <xdr:to>
      <xdr:col>2</xdr:col>
      <xdr:colOff>345909</xdr:colOff>
      <xdr:row>27</xdr:row>
      <xdr:rowOff>40106</xdr:rowOff>
    </xdr:to>
    <xdr:sp macro="" textlink="">
      <xdr:nvSpPr>
        <xdr:cNvPr id="120" name="15 Akış Çizelgesi: Manyetik Disk"/>
        <xdr:cNvSpPr/>
      </xdr:nvSpPr>
      <xdr:spPr>
        <a:xfrm>
          <a:off x="1107908" y="3988617"/>
          <a:ext cx="611606" cy="3176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a:p>
          <a:pPr algn="ctr"/>
          <a:r>
            <a:rPr lang="tr-TR" sz="800"/>
            <a:t>Say2000i</a:t>
          </a:r>
        </a:p>
      </xdr:txBody>
    </xdr:sp>
    <xdr:clientData/>
  </xdr:twoCellAnchor>
  <xdr:twoCellAnchor>
    <xdr:from>
      <xdr:col>3</xdr:col>
      <xdr:colOff>637758</xdr:colOff>
      <xdr:row>10</xdr:row>
      <xdr:rowOff>66589</xdr:rowOff>
    </xdr:from>
    <xdr:to>
      <xdr:col>3</xdr:col>
      <xdr:colOff>643820</xdr:colOff>
      <xdr:row>13</xdr:row>
      <xdr:rowOff>28217</xdr:rowOff>
    </xdr:to>
    <xdr:cxnSp macro="">
      <xdr:nvCxnSpPr>
        <xdr:cNvPr id="49" name="Dirsek Bağlayıcısı 48"/>
        <xdr:cNvCxnSpPr>
          <a:stCxn id="26" idx="3"/>
          <a:endCxn id="32" idx="3"/>
        </xdr:cNvCxnSpPr>
      </xdr:nvCxnSpPr>
      <xdr:spPr>
        <a:xfrm flipH="1">
          <a:off x="2700128" y="2062698"/>
          <a:ext cx="6062" cy="508280"/>
        </a:xfrm>
        <a:prstGeom prst="bentConnector3">
          <a:avLst>
            <a:gd name="adj1" fmla="val -37710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670892</xdr:colOff>
      <xdr:row>14</xdr:row>
      <xdr:rowOff>82826</xdr:rowOff>
    </xdr:from>
    <xdr:to>
      <xdr:col>3</xdr:col>
      <xdr:colOff>581794</xdr:colOff>
      <xdr:row>15</xdr:row>
      <xdr:rowOff>129774</xdr:rowOff>
    </xdr:to>
    <xdr:sp macro="" textlink="">
      <xdr:nvSpPr>
        <xdr:cNvPr id="53" name="15 Akış Çizelgesi: Manyetik Disk"/>
        <xdr:cNvSpPr/>
      </xdr:nvSpPr>
      <xdr:spPr>
        <a:xfrm>
          <a:off x="2045805" y="2807804"/>
          <a:ext cx="598359" cy="22916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HYS</a:t>
          </a:r>
        </a:p>
      </xdr:txBody>
    </xdr:sp>
    <xdr:clientData/>
  </xdr:twoCellAnchor>
  <xdr:twoCellAnchor>
    <xdr:from>
      <xdr:col>3</xdr:col>
      <xdr:colOff>581794</xdr:colOff>
      <xdr:row>11</xdr:row>
      <xdr:rowOff>177295</xdr:rowOff>
    </xdr:from>
    <xdr:to>
      <xdr:col>4</xdr:col>
      <xdr:colOff>468296</xdr:colOff>
      <xdr:row>15</xdr:row>
      <xdr:rowOff>15191</xdr:rowOff>
    </xdr:to>
    <xdr:cxnSp macro="">
      <xdr:nvCxnSpPr>
        <xdr:cNvPr id="55" name="Dirsek Bağlayıcısı 54"/>
        <xdr:cNvCxnSpPr>
          <a:stCxn id="14" idx="1"/>
          <a:endCxn id="53" idx="4"/>
        </xdr:cNvCxnSpPr>
      </xdr:nvCxnSpPr>
      <xdr:spPr>
        <a:xfrm rot="10800000" flipV="1">
          <a:off x="2644164" y="2355621"/>
          <a:ext cx="573958" cy="56676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20052</xdr:colOff>
      <xdr:row>24</xdr:row>
      <xdr:rowOff>140368</xdr:rowOff>
    </xdr:from>
    <xdr:to>
      <xdr:col>5</xdr:col>
      <xdr:colOff>105278</xdr:colOff>
      <xdr:row>27</xdr:row>
      <xdr:rowOff>138364</xdr:rowOff>
    </xdr:to>
    <xdr:sp macro="" textlink="">
      <xdr:nvSpPr>
        <xdr:cNvPr id="75" name="1 Akış Çizelgesi: İşlem"/>
        <xdr:cNvSpPr/>
      </xdr:nvSpPr>
      <xdr:spPr>
        <a:xfrm>
          <a:off x="2080460" y="3865144"/>
          <a:ext cx="1458831" cy="5394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Tahsilatın Vezne Tarafından Say2000i den yapılması</a:t>
          </a:r>
        </a:p>
      </xdr:txBody>
    </xdr:sp>
    <xdr:clientData/>
  </xdr:twoCellAnchor>
  <xdr:twoCellAnchor>
    <xdr:from>
      <xdr:col>1</xdr:col>
      <xdr:colOff>426118</xdr:colOff>
      <xdr:row>21</xdr:row>
      <xdr:rowOff>140369</xdr:rowOff>
    </xdr:from>
    <xdr:to>
      <xdr:col>2</xdr:col>
      <xdr:colOff>337675</xdr:colOff>
      <xdr:row>23</xdr:row>
      <xdr:rowOff>6843</xdr:rowOff>
    </xdr:to>
    <xdr:sp macro="" textlink="">
      <xdr:nvSpPr>
        <xdr:cNvPr id="77" name="15 Akış Çizelgesi: Manyetik Disk"/>
        <xdr:cNvSpPr/>
      </xdr:nvSpPr>
      <xdr:spPr>
        <a:xfrm>
          <a:off x="1112921" y="3323724"/>
          <a:ext cx="598359" cy="2274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4</xdr:col>
      <xdr:colOff>59286</xdr:colOff>
      <xdr:row>27</xdr:row>
      <xdr:rowOff>138364</xdr:rowOff>
    </xdr:from>
    <xdr:to>
      <xdr:col>4</xdr:col>
      <xdr:colOff>62666</xdr:colOff>
      <xdr:row>29</xdr:row>
      <xdr:rowOff>29642</xdr:rowOff>
    </xdr:to>
    <xdr:cxnSp macro="">
      <xdr:nvCxnSpPr>
        <xdr:cNvPr id="87" name="Düz Ok Bağlayıcısı 86"/>
        <xdr:cNvCxnSpPr>
          <a:stCxn id="75" idx="2"/>
          <a:endCxn id="113" idx="0"/>
        </xdr:cNvCxnSpPr>
      </xdr:nvCxnSpPr>
      <xdr:spPr>
        <a:xfrm flipH="1">
          <a:off x="2809112" y="4445321"/>
          <a:ext cx="3380" cy="2557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337675</xdr:colOff>
      <xdr:row>22</xdr:row>
      <xdr:rowOff>73606</xdr:rowOff>
    </xdr:from>
    <xdr:to>
      <xdr:col>2</xdr:col>
      <xdr:colOff>678849</xdr:colOff>
      <xdr:row>22</xdr:row>
      <xdr:rowOff>83387</xdr:rowOff>
    </xdr:to>
    <xdr:cxnSp macro="">
      <xdr:nvCxnSpPr>
        <xdr:cNvPr id="105" name="Düz Ok Bağlayıcısı 104"/>
        <xdr:cNvCxnSpPr>
          <a:stCxn id="77" idx="4"/>
          <a:endCxn id="76" idx="1"/>
        </xdr:cNvCxnSpPr>
      </xdr:nvCxnSpPr>
      <xdr:spPr>
        <a:xfrm>
          <a:off x="1711280" y="3437435"/>
          <a:ext cx="341174" cy="9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340895</xdr:colOff>
      <xdr:row>26</xdr:row>
      <xdr:rowOff>45118</xdr:rowOff>
    </xdr:from>
    <xdr:to>
      <xdr:col>3</xdr:col>
      <xdr:colOff>20052</xdr:colOff>
      <xdr:row>26</xdr:row>
      <xdr:rowOff>49129</xdr:rowOff>
    </xdr:to>
    <xdr:cxnSp macro="">
      <xdr:nvCxnSpPr>
        <xdr:cNvPr id="107" name="Düz Ok Bağlayıcısı 106"/>
        <xdr:cNvCxnSpPr>
          <a:endCxn id="75" idx="1"/>
        </xdr:cNvCxnSpPr>
      </xdr:nvCxnSpPr>
      <xdr:spPr>
        <a:xfrm>
          <a:off x="1714500" y="4130842"/>
          <a:ext cx="365960" cy="4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262647</xdr:colOff>
      <xdr:row>29</xdr:row>
      <xdr:rowOff>29642</xdr:rowOff>
    </xdr:from>
    <xdr:to>
      <xdr:col>4</xdr:col>
      <xdr:colOff>543381</xdr:colOff>
      <xdr:row>31</xdr:row>
      <xdr:rowOff>6877</xdr:rowOff>
    </xdr:to>
    <xdr:sp macro="" textlink="">
      <xdr:nvSpPr>
        <xdr:cNvPr id="113" name="4 Akış Çizelgesi: Sonlandırıcı"/>
        <xdr:cNvSpPr/>
      </xdr:nvSpPr>
      <xdr:spPr>
        <a:xfrm>
          <a:off x="2325017" y="4701033"/>
          <a:ext cx="968190" cy="3416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 Yapıldı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402981</xdr:colOff>
      <xdr:row>2</xdr:row>
      <xdr:rowOff>87923</xdr:rowOff>
    </xdr:from>
    <xdr:to>
      <xdr:col>5</xdr:col>
      <xdr:colOff>58615</xdr:colOff>
      <xdr:row>4</xdr:row>
      <xdr:rowOff>65943</xdr:rowOff>
    </xdr:to>
    <xdr:sp macro="" textlink="">
      <xdr:nvSpPr>
        <xdr:cNvPr id="2" name="1 Akış Çizelgesi: İşlem"/>
        <xdr:cNvSpPr/>
      </xdr:nvSpPr>
      <xdr:spPr>
        <a:xfrm>
          <a:off x="2469173" y="659423"/>
          <a:ext cx="1033096" cy="417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1</xdr:col>
      <xdr:colOff>212482</xdr:colOff>
      <xdr:row>7</xdr:row>
      <xdr:rowOff>165589</xdr:rowOff>
    </xdr:from>
    <xdr:to>
      <xdr:col>2</xdr:col>
      <xdr:colOff>529503</xdr:colOff>
      <xdr:row>10</xdr:row>
      <xdr:rowOff>87923</xdr:rowOff>
    </xdr:to>
    <xdr:sp macro="" textlink="">
      <xdr:nvSpPr>
        <xdr:cNvPr id="4" name="1 Akış Çizelgesi: İşlem"/>
        <xdr:cNvSpPr/>
      </xdr:nvSpPr>
      <xdr:spPr>
        <a:xfrm>
          <a:off x="901213" y="1836127"/>
          <a:ext cx="1005752" cy="5817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Veznedar</a:t>
          </a:r>
        </a:p>
      </xdr:txBody>
    </xdr:sp>
    <xdr:clientData/>
  </xdr:twoCellAnchor>
  <xdr:twoCellAnchor>
    <xdr:from>
      <xdr:col>4</xdr:col>
      <xdr:colOff>222739</xdr:colOff>
      <xdr:row>12</xdr:row>
      <xdr:rowOff>2930</xdr:rowOff>
    </xdr:from>
    <xdr:to>
      <xdr:col>5</xdr:col>
      <xdr:colOff>637443</xdr:colOff>
      <xdr:row>14</xdr:row>
      <xdr:rowOff>146539</xdr:rowOff>
    </xdr:to>
    <xdr:sp macro="" textlink="">
      <xdr:nvSpPr>
        <xdr:cNvPr id="5" name="1 Akış Çizelgesi: İşlem"/>
        <xdr:cNvSpPr/>
      </xdr:nvSpPr>
      <xdr:spPr>
        <a:xfrm>
          <a:off x="2977662" y="2772507"/>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Sorumlusu</a:t>
          </a:r>
        </a:p>
      </xdr:txBody>
    </xdr:sp>
    <xdr:clientData/>
  </xdr:twoCellAnchor>
  <xdr:twoCellAnchor>
    <xdr:from>
      <xdr:col>2</xdr:col>
      <xdr:colOff>26627</xdr:colOff>
      <xdr:row>10</xdr:row>
      <xdr:rowOff>87923</xdr:rowOff>
    </xdr:from>
    <xdr:to>
      <xdr:col>4</xdr:col>
      <xdr:colOff>222739</xdr:colOff>
      <xdr:row>13</xdr:row>
      <xdr:rowOff>74735</xdr:rowOff>
    </xdr:to>
    <xdr:cxnSp macro="">
      <xdr:nvCxnSpPr>
        <xdr:cNvPr id="7" name="Düz Ok Bağlayıcısı 6"/>
        <xdr:cNvCxnSpPr>
          <a:stCxn id="4" idx="2"/>
          <a:endCxn id="5" idx="1"/>
        </xdr:cNvCxnSpPr>
      </xdr:nvCxnSpPr>
      <xdr:spPr>
        <a:xfrm>
          <a:off x="1404089" y="2029558"/>
          <a:ext cx="1573573" cy="53633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230798</xdr:colOff>
      <xdr:row>4</xdr:row>
      <xdr:rowOff>65943</xdr:rowOff>
    </xdr:from>
    <xdr:to>
      <xdr:col>5</xdr:col>
      <xdr:colOff>85726</xdr:colOff>
      <xdr:row>12</xdr:row>
      <xdr:rowOff>2930</xdr:rowOff>
    </xdr:to>
    <xdr:cxnSp macro="">
      <xdr:nvCxnSpPr>
        <xdr:cNvPr id="8" name="Düz Ok Bağlayıcısı 7"/>
        <xdr:cNvCxnSpPr>
          <a:stCxn id="2" idx="2"/>
          <a:endCxn id="5" idx="0"/>
        </xdr:cNvCxnSpPr>
      </xdr:nvCxnSpPr>
      <xdr:spPr>
        <a:xfrm>
          <a:off x="2985721" y="908539"/>
          <a:ext cx="543659" cy="14023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9" t="s">
        <v>1120</v>
      </c>
    </row>
    <row r="4" spans="1:256">
      <c r="A4" s="52" t="s">
        <v>775</v>
      </c>
      <c r="B4" s="37" t="s">
        <v>441</v>
      </c>
      <c r="C4" s="42" t="s">
        <v>1082</v>
      </c>
    </row>
    <row r="5" spans="1:256">
      <c r="A5" s="52" t="s">
        <v>776</v>
      </c>
      <c r="B5" s="37" t="s">
        <v>440</v>
      </c>
      <c r="C5" s="115" t="s">
        <v>1082</v>
      </c>
    </row>
    <row r="6" spans="1:256" ht="25.5">
      <c r="A6" s="52" t="s">
        <v>777</v>
      </c>
      <c r="B6" s="37" t="s">
        <v>772</v>
      </c>
      <c r="C6" s="43" t="s">
        <v>1083</v>
      </c>
    </row>
    <row r="7" spans="1:256">
      <c r="A7" s="52" t="s">
        <v>778</v>
      </c>
      <c r="B7" s="37" t="s">
        <v>773</v>
      </c>
      <c r="C7" s="43" t="s">
        <v>1084</v>
      </c>
    </row>
    <row r="9" spans="1:256" s="51"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4:C7">
    <cfRule type="containsBlanks" dxfId="32" priority="5">
      <formula>LEN(TRIM(C4))=0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
    <cfRule type="containsBlanks" dxfId="31"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115" zoomScaleNormal="100" zoomScaleSheetLayoutView="115" workbookViewId="0">
      <selection activeCell="C13" sqref="C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2" t="str">
        <f>IF('1_GO'!C3="","",'1_GO'!C3)</f>
        <v>Tekirdağ Defterdarlığı Muhasebe Süreç Grubu</v>
      </c>
      <c r="C1" s="143"/>
      <c r="D1" s="35" t="s">
        <v>808</v>
      </c>
    </row>
    <row r="2" spans="1:4">
      <c r="A2" s="1" t="s">
        <v>786</v>
      </c>
      <c r="B2" s="144" t="str">
        <f>IF('1_GO'!C4="","",'1_GO'!C4)</f>
        <v>2-B Tahsilat Süreci</v>
      </c>
      <c r="C2" s="145"/>
    </row>
    <row r="3" spans="1:4">
      <c r="A3" s="1" t="s">
        <v>785</v>
      </c>
      <c r="B3" s="146" t="str">
        <f>IF('1_GO'!C5="","",'1_GO'!C5)</f>
        <v>2-B Tahsilat Süreci</v>
      </c>
      <c r="C3" s="14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1063</v>
      </c>
      <c r="C9" s="12" t="s">
        <v>1071</v>
      </c>
    </row>
    <row r="10" spans="1:4">
      <c r="A10" s="12">
        <v>2</v>
      </c>
      <c r="B10" s="36" t="s">
        <v>1064</v>
      </c>
      <c r="C10" s="12" t="s">
        <v>1072</v>
      </c>
    </row>
    <row r="11" spans="1:4">
      <c r="A11" s="12">
        <v>3</v>
      </c>
      <c r="B11" s="36" t="s">
        <v>1091</v>
      </c>
      <c r="C11" s="12" t="s">
        <v>1092</v>
      </c>
    </row>
    <row r="12" spans="1:4">
      <c r="A12" s="12">
        <v>4</v>
      </c>
      <c r="B12" s="36" t="s">
        <v>1093</v>
      </c>
      <c r="C12" s="12" t="s">
        <v>1094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2-B Tahsilat Süreci</v>
      </c>
    </row>
    <row r="3" spans="1:3">
      <c r="A3" s="1" t="s">
        <v>785</v>
      </c>
      <c r="B3" s="5" t="str">
        <f>IF('1_GO'!C5="","",'1_GO'!C5)</f>
        <v>2-B Tahsilat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Normal="100" zoomScaleSheetLayoutView="130" workbookViewId="0">
      <selection activeCell="B11" sqref="B11"/>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2-B Tahsilat Süreci</v>
      </c>
    </row>
    <row r="3" spans="1:3">
      <c r="A3" s="1" t="s">
        <v>785</v>
      </c>
      <c r="B3" s="5" t="str">
        <f>IF('1_GO'!C5="","",'1_GO'!C5)</f>
        <v>2-B Tahsilat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1089</v>
      </c>
    </row>
    <row r="10" spans="1:3">
      <c r="A10" s="12">
        <v>2</v>
      </c>
      <c r="B10" s="12" t="s">
        <v>1095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C13" sqref="C1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9" t="str">
        <f>IF('1_GO'!C3="","",'1_GO'!C3)</f>
        <v>Tekirdağ Defterdarlığı Muhasebe Süreç Grubu</v>
      </c>
      <c r="C1" s="159"/>
      <c r="D1" s="159"/>
      <c r="E1" s="35" t="s">
        <v>808</v>
      </c>
      <c r="F1" s="14"/>
      <c r="G1" s="14"/>
      <c r="H1" s="14"/>
      <c r="I1" s="14"/>
      <c r="J1" s="14"/>
      <c r="K1" s="14"/>
      <c r="L1" s="14"/>
      <c r="M1" s="14"/>
    </row>
    <row r="2" spans="1:13">
      <c r="A2" s="1" t="s">
        <v>786</v>
      </c>
      <c r="B2" s="160" t="str">
        <f>IF('1_GO'!C4="","",'1_GO'!C4)</f>
        <v>2-B Tahsilat Süreci</v>
      </c>
      <c r="C2" s="160"/>
      <c r="D2" s="160"/>
      <c r="E2" s="14"/>
      <c r="F2" s="14"/>
      <c r="G2" s="14"/>
      <c r="H2" s="14"/>
      <c r="I2" s="14"/>
      <c r="J2" s="14"/>
      <c r="K2" s="14"/>
      <c r="L2" s="14"/>
      <c r="M2" s="14"/>
    </row>
    <row r="3" spans="1:13">
      <c r="A3" s="1" t="s">
        <v>785</v>
      </c>
      <c r="B3" s="161" t="str">
        <f>IF('1_GO'!C5="","",'1_GO'!C5)</f>
        <v>2-B Tahsilat Süreci</v>
      </c>
      <c r="C3" s="161"/>
      <c r="D3" s="161"/>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1.5">
      <c r="A9" s="30">
        <v>1</v>
      </c>
      <c r="B9" s="30" t="s">
        <v>1096</v>
      </c>
      <c r="C9" s="30" t="s">
        <v>1097</v>
      </c>
      <c r="D9" s="30" t="s">
        <v>1066</v>
      </c>
      <c r="E9" s="30" t="s">
        <v>1055</v>
      </c>
      <c r="F9" s="30" t="s">
        <v>1065</v>
      </c>
      <c r="G9" s="30" t="s">
        <v>1065</v>
      </c>
      <c r="H9" s="30" t="s">
        <v>1065</v>
      </c>
      <c r="I9" s="105" t="s">
        <v>1061</v>
      </c>
      <c r="J9" s="30" t="s">
        <v>1065</v>
      </c>
      <c r="K9" s="30" t="s">
        <v>716</v>
      </c>
      <c r="L9" s="30" t="s">
        <v>718</v>
      </c>
      <c r="M9" s="107" t="s">
        <v>820</v>
      </c>
    </row>
    <row r="10" spans="1:13" ht="30.75">
      <c r="A10" s="30">
        <v>2</v>
      </c>
      <c r="B10" s="30" t="s">
        <v>1098</v>
      </c>
      <c r="C10" s="30" t="s">
        <v>1099</v>
      </c>
      <c r="D10" s="30" t="s">
        <v>1066</v>
      </c>
      <c r="E10" s="30" t="s">
        <v>1055</v>
      </c>
      <c r="F10" s="30" t="s">
        <v>1065</v>
      </c>
      <c r="H10" s="30" t="s">
        <v>1057</v>
      </c>
      <c r="I10" s="30" t="s">
        <v>1065</v>
      </c>
      <c r="J10" s="30" t="s">
        <v>1100</v>
      </c>
      <c r="K10" s="30" t="s">
        <v>716</v>
      </c>
      <c r="L10" s="30" t="s">
        <v>718</v>
      </c>
      <c r="M10" s="107" t="s">
        <v>820</v>
      </c>
    </row>
    <row r="11" spans="1:13" ht="30.75">
      <c r="A11" s="30">
        <v>3</v>
      </c>
      <c r="B11" s="30" t="s">
        <v>1101</v>
      </c>
      <c r="C11" s="30" t="s">
        <v>1118</v>
      </c>
      <c r="D11" s="30" t="s">
        <v>1066</v>
      </c>
      <c r="E11" s="30" t="s">
        <v>1055</v>
      </c>
      <c r="F11" s="30" t="s">
        <v>1065</v>
      </c>
      <c r="H11" s="30" t="s">
        <v>1057</v>
      </c>
      <c r="I11" s="30" t="s">
        <v>1065</v>
      </c>
      <c r="J11" s="30" t="s">
        <v>1060</v>
      </c>
      <c r="K11" s="30" t="s">
        <v>716</v>
      </c>
      <c r="L11" s="30" t="s">
        <v>718</v>
      </c>
      <c r="M11" s="107" t="s">
        <v>820</v>
      </c>
    </row>
    <row r="12" spans="1:13" ht="30.75">
      <c r="A12" s="30">
        <v>4</v>
      </c>
      <c r="B12" s="30" t="s">
        <v>1102</v>
      </c>
      <c r="C12" s="30" t="s">
        <v>1074</v>
      </c>
      <c r="D12" s="30" t="s">
        <v>1066</v>
      </c>
      <c r="E12" s="30" t="s">
        <v>1103</v>
      </c>
      <c r="F12" s="30" t="s">
        <v>1065</v>
      </c>
      <c r="H12" s="30" t="s">
        <v>1057</v>
      </c>
      <c r="I12" s="30" t="s">
        <v>1065</v>
      </c>
      <c r="J12" s="30" t="s">
        <v>1075</v>
      </c>
      <c r="K12" s="30" t="s">
        <v>716</v>
      </c>
      <c r="L12" s="30" t="s">
        <v>718</v>
      </c>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8" t="s">
        <v>1109</v>
      </c>
      <c r="B27" s="149"/>
      <c r="C27" s="150"/>
      <c r="D27" s="113"/>
      <c r="E27" s="148" t="s">
        <v>1110</v>
      </c>
      <c r="F27" s="149"/>
      <c r="G27" s="149"/>
      <c r="H27" s="149"/>
      <c r="I27" s="150"/>
      <c r="J27" s="113"/>
      <c r="K27" s="113"/>
      <c r="L27" s="151"/>
      <c r="M27" s="113"/>
    </row>
    <row r="28" spans="1:13">
      <c r="A28" s="153" t="s">
        <v>1107</v>
      </c>
      <c r="B28" s="154"/>
      <c r="C28" s="155"/>
      <c r="D28" s="113"/>
      <c r="E28" s="153" t="s">
        <v>1111</v>
      </c>
      <c r="F28" s="154"/>
      <c r="G28" s="154"/>
      <c r="H28" s="154"/>
      <c r="I28" s="155"/>
      <c r="J28" s="113"/>
      <c r="K28" s="113"/>
      <c r="L28" s="152"/>
      <c r="M28" s="113"/>
    </row>
    <row r="29" spans="1:13" ht="18" thickBot="1">
      <c r="A29" s="156"/>
      <c r="B29" s="157"/>
      <c r="C29" s="158"/>
      <c r="D29" s="113"/>
      <c r="E29" s="156"/>
      <c r="F29" s="157"/>
      <c r="G29" s="157"/>
      <c r="H29" s="157"/>
      <c r="I29" s="158"/>
      <c r="J29" s="113"/>
      <c r="K29" s="113"/>
      <c r="L29" s="152"/>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8" t="s">
        <v>1052</v>
      </c>
      <c r="B48" s="149"/>
      <c r="C48" s="150"/>
      <c r="D48" s="113"/>
      <c r="E48" s="148" t="s">
        <v>1053</v>
      </c>
      <c r="F48" s="149"/>
      <c r="G48" s="149"/>
      <c r="H48" s="149"/>
      <c r="I48" s="150"/>
      <c r="J48" s="113"/>
      <c r="K48" s="113"/>
      <c r="L48" s="151"/>
      <c r="M48" s="113"/>
    </row>
    <row r="49" spans="1:13">
      <c r="A49" s="153"/>
      <c r="B49" s="154"/>
      <c r="C49" s="155"/>
      <c r="D49" s="113"/>
      <c r="E49" s="153"/>
      <c r="F49" s="154"/>
      <c r="G49" s="154"/>
      <c r="H49" s="154"/>
      <c r="I49" s="155"/>
      <c r="J49" s="113"/>
      <c r="K49" s="113"/>
      <c r="L49" s="152"/>
      <c r="M49" s="113"/>
    </row>
    <row r="50" spans="1:13" ht="18" thickBot="1">
      <c r="A50" s="156"/>
      <c r="B50" s="157"/>
      <c r="C50" s="158"/>
      <c r="D50" s="113"/>
      <c r="E50" s="156"/>
      <c r="F50" s="157"/>
      <c r="G50" s="157"/>
      <c r="H50" s="157"/>
      <c r="I50" s="158"/>
      <c r="J50" s="113"/>
      <c r="K50" s="113"/>
      <c r="L50" s="152"/>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8" t="s">
        <v>1052</v>
      </c>
      <c r="B69" s="149"/>
      <c r="C69" s="150"/>
      <c r="D69" s="113"/>
      <c r="E69" s="148" t="s">
        <v>1053</v>
      </c>
      <c r="F69" s="149"/>
      <c r="G69" s="149"/>
      <c r="H69" s="149"/>
      <c r="I69" s="150"/>
      <c r="J69" s="113"/>
      <c r="K69" s="113"/>
      <c r="L69" s="151"/>
      <c r="M69" s="113"/>
    </row>
    <row r="70" spans="1:13">
      <c r="A70" s="153"/>
      <c r="B70" s="154"/>
      <c r="C70" s="155"/>
      <c r="D70" s="113"/>
      <c r="E70" s="153"/>
      <c r="F70" s="154"/>
      <c r="G70" s="154"/>
      <c r="H70" s="154"/>
      <c r="I70" s="155"/>
      <c r="J70" s="113"/>
      <c r="K70" s="113"/>
      <c r="L70" s="152"/>
      <c r="M70" s="113"/>
    </row>
    <row r="71" spans="1:13" ht="18" thickBot="1">
      <c r="A71" s="156"/>
      <c r="B71" s="157"/>
      <c r="C71" s="158"/>
      <c r="D71" s="113"/>
      <c r="E71" s="156"/>
      <c r="F71" s="157"/>
      <c r="G71" s="157"/>
      <c r="H71" s="157"/>
      <c r="I71" s="158"/>
      <c r="J71" s="113"/>
      <c r="K71" s="113"/>
      <c r="L71" s="152"/>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zoomScaleNormal="100" zoomScaleSheetLayoutView="145" workbookViewId="0">
      <pane ySplit="8" topLeftCell="A9" activePane="bottomLeft" state="frozen"/>
      <selection pane="bottomLeft" activeCell="F11" sqref="F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9" t="str">
        <f>IF('1_GO'!C3="","",'1_GO'!C3)</f>
        <v>Tekirdağ Defterdarlığı Muhasebe Süreç Grubu</v>
      </c>
      <c r="C1" s="159"/>
      <c r="D1" s="159"/>
      <c r="E1" s="35" t="s">
        <v>808</v>
      </c>
      <c r="F1" s="14"/>
    </row>
    <row r="2" spans="1:6">
      <c r="A2" s="1" t="s">
        <v>786</v>
      </c>
      <c r="B2" s="160" t="str">
        <f>IF('1_GO'!C4="","",'1_GO'!C4)</f>
        <v>2-B Tahsilat Süreci</v>
      </c>
      <c r="C2" s="160"/>
      <c r="D2" s="160"/>
      <c r="E2" s="14"/>
      <c r="F2" s="14"/>
    </row>
    <row r="3" spans="1:6">
      <c r="A3" s="1" t="s">
        <v>785</v>
      </c>
      <c r="B3" s="161" t="str">
        <f>IF('1_GO'!C5="","",'1_GO'!C5)</f>
        <v>2-B Tahsilat Süreci</v>
      </c>
      <c r="C3" s="161"/>
      <c r="D3" s="161"/>
      <c r="E3" s="14"/>
      <c r="F3" s="14"/>
    </row>
    <row r="4" spans="1:6">
      <c r="A4" s="2"/>
      <c r="B4" s="2"/>
      <c r="C4" s="2"/>
      <c r="D4" s="14"/>
      <c r="E4" s="14"/>
      <c r="F4" s="14"/>
    </row>
    <row r="5" spans="1:6" ht="21.75">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1103</v>
      </c>
      <c r="D9" s="30" t="s">
        <v>1104</v>
      </c>
      <c r="E9" s="30" t="s">
        <v>1067</v>
      </c>
      <c r="F9" s="30" t="s">
        <v>1069</v>
      </c>
    </row>
    <row r="10" spans="1:6">
      <c r="A10" s="29">
        <v>2</v>
      </c>
      <c r="B10" s="30" t="s">
        <v>1055</v>
      </c>
      <c r="C10" s="30" t="s">
        <v>1057</v>
      </c>
      <c r="D10" s="30" t="s">
        <v>1104</v>
      </c>
      <c r="E10" s="30" t="s">
        <v>1068</v>
      </c>
      <c r="F10" s="30" t="s">
        <v>1106</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5">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H20" sqref="H20"/>
    </sheetView>
  </sheetViews>
  <sheetFormatPr defaultRowHeight="17.25"/>
  <sheetData>
    <row r="1" spans="1:11" ht="27.75">
      <c r="A1" s="137" t="s">
        <v>1070</v>
      </c>
      <c r="B1" s="137"/>
      <c r="C1" s="137"/>
      <c r="D1" s="137"/>
      <c r="E1" s="137"/>
      <c r="F1" s="137"/>
      <c r="G1" s="137"/>
      <c r="H1" s="137"/>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9" t="str">
        <f>IF('1_GO'!C3="","",'1_GO'!C3)</f>
        <v>Tekirdağ Defterdarlığı Muhasebe Süreç Grubu</v>
      </c>
      <c r="C1" s="159"/>
      <c r="D1" s="159"/>
      <c r="E1" s="35" t="s">
        <v>808</v>
      </c>
      <c r="F1" s="14"/>
      <c r="G1" s="14"/>
    </row>
    <row r="2" spans="1:7">
      <c r="A2" s="1" t="s">
        <v>786</v>
      </c>
      <c r="B2" s="160" t="str">
        <f>IF('1_GO'!C4="","",'1_GO'!C4)</f>
        <v>2-B Tahsilat Süreci</v>
      </c>
      <c r="C2" s="160"/>
      <c r="D2" s="160"/>
      <c r="E2" s="14"/>
      <c r="F2" s="14"/>
      <c r="G2" s="14"/>
    </row>
    <row r="3" spans="1:7">
      <c r="A3" s="1" t="s">
        <v>785</v>
      </c>
      <c r="B3" s="161" t="str">
        <f>IF('1_GO'!C5="","",'1_GO'!C5)</f>
        <v>2-B Tahsilat Süreci</v>
      </c>
      <c r="C3" s="161"/>
      <c r="D3" s="16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90.75">
      <c r="A10" s="29">
        <v>1</v>
      </c>
      <c r="B10" s="30" t="s">
        <v>1105</v>
      </c>
      <c r="C10" s="30" t="s">
        <v>1077</v>
      </c>
      <c r="D10" s="30" t="s">
        <v>1076</v>
      </c>
      <c r="E10" s="30" t="s">
        <v>1078</v>
      </c>
      <c r="F10" s="30" t="s">
        <v>1079</v>
      </c>
      <c r="G10" s="30" t="s">
        <v>1080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D19" sqref="D19"/>
    </sheetView>
  </sheetViews>
  <sheetFormatPr defaultRowHeight="17.25"/>
  <cols>
    <col min="1" max="1" width="5" style="29" customWidth="1"/>
    <col min="2" max="2" width="19.25" style="29" bestFit="1" customWidth="1"/>
    <col min="3" max="3" width="15.375" style="29" bestFit="1" customWidth="1"/>
    <col min="4" max="4" width="21.625" style="29" bestFit="1" customWidth="1"/>
    <col min="5" max="5" width="32.625" style="29" bestFit="1" customWidth="1"/>
    <col min="6" max="6" width="15.375" style="29" bestFit="1" customWidth="1"/>
    <col min="7" max="16384" width="9" style="14"/>
  </cols>
  <sheetData>
    <row r="1" spans="1:6">
      <c r="A1" s="1" t="s">
        <v>784</v>
      </c>
      <c r="B1" s="159" t="str">
        <f>IF('1_GO'!C3="","",'1_GO'!C3)</f>
        <v>Tekirdağ Defterdarlığı Muhasebe Süreç Grubu</v>
      </c>
      <c r="C1" s="159"/>
      <c r="D1" s="159"/>
      <c r="E1" s="35" t="s">
        <v>808</v>
      </c>
      <c r="F1" s="14"/>
    </row>
    <row r="2" spans="1:6">
      <c r="A2" s="1" t="s">
        <v>786</v>
      </c>
      <c r="B2" s="160" t="str">
        <f>IF('1_GO'!C4="","",'1_GO'!C4)</f>
        <v>2-B Tahsilat Süreci</v>
      </c>
      <c r="C2" s="160"/>
      <c r="D2" s="160"/>
      <c r="E2" s="14"/>
      <c r="F2" s="14"/>
    </row>
    <row r="3" spans="1:6">
      <c r="A3" s="1" t="s">
        <v>785</v>
      </c>
      <c r="B3" s="161" t="str">
        <f>IF('1_GO'!C5="","",'1_GO'!C5)</f>
        <v>2-B Tahsilat Süreci</v>
      </c>
      <c r="C3" s="161"/>
      <c r="D3" s="16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1112</v>
      </c>
      <c r="C10" s="29" t="s">
        <v>1113</v>
      </c>
      <c r="D10" s="117" t="s">
        <v>1117</v>
      </c>
      <c r="E10" s="29" t="s">
        <v>1114</v>
      </c>
      <c r="F10" s="29" t="s">
        <v>1081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134" sqref="B1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15" sqref="G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9" t="s">
        <v>101</v>
      </c>
      <c r="C36" s="129"/>
      <c r="D36" s="129"/>
      <c r="E36" s="129"/>
      <c r="F36" s="129"/>
      <c r="G36" s="129"/>
      <c r="H36" s="129"/>
      <c r="I36" s="129"/>
      <c r="J36" s="129"/>
      <c r="K36" s="129"/>
      <c r="L36" s="56"/>
      <c r="M36" s="56"/>
      <c r="N36" s="56"/>
      <c r="O36" s="56"/>
      <c r="P36" s="56"/>
      <c r="Q36" s="56"/>
    </row>
    <row r="37" spans="2:17">
      <c r="B37" s="133" t="s">
        <v>47</v>
      </c>
      <c r="C37" s="133"/>
      <c r="D37" s="133"/>
      <c r="E37" s="133"/>
      <c r="F37" s="133"/>
      <c r="G37" s="133"/>
      <c r="H37" s="133"/>
      <c r="I37" s="133"/>
      <c r="J37" s="133"/>
      <c r="K37" s="13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3" t="s">
        <v>102</v>
      </c>
      <c r="C40" s="133"/>
      <c r="D40" s="133"/>
      <c r="E40" s="133"/>
      <c r="F40" s="133"/>
      <c r="G40" s="133"/>
      <c r="H40" s="133"/>
      <c r="I40" s="133"/>
      <c r="J40" s="133"/>
      <c r="K40" s="133"/>
      <c r="L40" s="56"/>
      <c r="M40" s="56"/>
      <c r="N40" s="56"/>
      <c r="O40" s="56"/>
      <c r="P40" s="56"/>
      <c r="Q40" s="56"/>
    </row>
    <row r="41" spans="2:17">
      <c r="B41" s="133" t="s">
        <v>48</v>
      </c>
      <c r="C41" s="133"/>
      <c r="D41" s="133"/>
      <c r="E41" s="133"/>
      <c r="F41" s="133"/>
      <c r="G41" s="133"/>
      <c r="H41" s="133"/>
      <c r="I41" s="133"/>
      <c r="J41" s="133"/>
      <c r="K41" s="13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0" t="s">
        <v>66</v>
      </c>
      <c r="C64" s="13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9" t="s">
        <v>74</v>
      </c>
      <c r="C78" s="129"/>
      <c r="D78" s="129"/>
      <c r="E78" s="129"/>
      <c r="F78" s="129"/>
      <c r="G78" s="129"/>
      <c r="H78" s="129"/>
      <c r="I78" s="129"/>
      <c r="J78" s="129"/>
      <c r="K78" s="12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9" t="s">
        <v>75</v>
      </c>
      <c r="C105" s="129"/>
      <c r="D105" s="129"/>
      <c r="E105" s="129"/>
      <c r="F105" s="129"/>
      <c r="G105" s="129"/>
      <c r="H105" s="129"/>
      <c r="I105" s="129"/>
      <c r="J105" s="129"/>
      <c r="K105" s="12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tabSelected="1" view="pageBreakPreview" zoomScale="115" zoomScaleNormal="120" zoomScaleSheetLayoutView="115" zoomScalePageLayoutView="120" workbookViewId="0">
      <selection activeCell="B12" sqref="B12"/>
    </sheetView>
  </sheetViews>
  <sheetFormatPr defaultRowHeight="17.25"/>
  <sheetData>
    <row r="1" spans="1:9">
      <c r="A1" s="138" t="s">
        <v>1108</v>
      </c>
      <c r="B1" s="138"/>
      <c r="C1" s="138"/>
      <c r="D1" s="138"/>
      <c r="E1" s="138"/>
      <c r="F1" s="138"/>
      <c r="G1" s="138"/>
      <c r="H1" s="138"/>
      <c r="I1" s="138"/>
    </row>
    <row r="2" spans="1:9">
      <c r="A2" s="138" t="s">
        <v>1119</v>
      </c>
      <c r="B2" s="138"/>
      <c r="C2" s="138"/>
      <c r="D2" s="138"/>
      <c r="E2" s="138"/>
      <c r="F2" s="138"/>
      <c r="G2" s="138"/>
      <c r="H2" s="138"/>
      <c r="I2" s="138"/>
    </row>
    <row r="3" spans="1:9" ht="27.75">
      <c r="A3" s="137" t="s">
        <v>1082</v>
      </c>
      <c r="B3" s="137"/>
      <c r="C3" s="137"/>
      <c r="D3" s="137"/>
      <c r="E3" s="137"/>
      <c r="F3" s="137"/>
      <c r="G3" s="137"/>
      <c r="H3" s="137"/>
      <c r="I3" s="137"/>
    </row>
    <row r="4" spans="1:9" ht="27.75">
      <c r="A4" s="118"/>
      <c r="B4" s="118"/>
      <c r="C4" s="118"/>
      <c r="D4" s="118"/>
      <c r="E4" s="118"/>
      <c r="F4" s="118"/>
      <c r="G4" s="118"/>
      <c r="H4" s="118"/>
      <c r="I4" s="118"/>
    </row>
    <row r="5" spans="1:9" ht="9.75" customHeight="1">
      <c r="A5" s="118"/>
      <c r="B5" s="118"/>
      <c r="C5" s="118"/>
      <c r="D5" s="118"/>
      <c r="E5" s="118"/>
      <c r="F5" s="118"/>
      <c r="G5" s="118"/>
      <c r="H5" s="118"/>
      <c r="I5" s="118"/>
    </row>
    <row r="36" spans="1:9" ht="18" thickBot="1"/>
    <row r="37" spans="1:9">
      <c r="A37" s="139" t="s">
        <v>1115</v>
      </c>
      <c r="B37" s="140"/>
      <c r="C37" s="140"/>
      <c r="D37" s="141"/>
      <c r="E37" s="139" t="s">
        <v>1116</v>
      </c>
      <c r="F37" s="140"/>
      <c r="G37" s="140"/>
      <c r="H37" s="140"/>
      <c r="I37" s="141"/>
    </row>
    <row r="38" spans="1:9" ht="18.75" customHeight="1">
      <c r="A38" s="134" t="s">
        <v>1107</v>
      </c>
      <c r="B38" s="135"/>
      <c r="C38" s="135"/>
      <c r="D38" s="136"/>
      <c r="E38" s="134" t="s">
        <v>1111</v>
      </c>
      <c r="F38" s="135"/>
      <c r="G38" s="135"/>
      <c r="H38" s="135"/>
      <c r="I38" s="136"/>
    </row>
    <row r="39" spans="1:9" ht="18" thickBot="1">
      <c r="A39" s="94"/>
      <c r="B39" s="95"/>
      <c r="C39" s="95"/>
      <c r="D39" s="96"/>
      <c r="E39" s="94"/>
      <c r="F39" s="95"/>
      <c r="G39" s="95"/>
      <c r="H39" s="95"/>
      <c r="I39" s="96"/>
    </row>
  </sheetData>
  <mergeCells count="7">
    <mergeCell ref="E38:I38"/>
    <mergeCell ref="A38:D38"/>
    <mergeCell ref="A3:I3"/>
    <mergeCell ref="A1:I1"/>
    <mergeCell ref="A2:I2"/>
    <mergeCell ref="A37:D37"/>
    <mergeCell ref="E37:I37"/>
  </mergeCells>
  <phoneticPr fontId="35" type="noConversion"/>
  <printOptions horizontalCentered="1" verticalCentered="1"/>
  <pageMargins left="0.70866141732283472" right="0.7086614173228347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130" zoomScaleNormal="100" zoomScaleSheetLayoutView="130" workbookViewId="0">
      <selection activeCell="B27" sqref="B27"/>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2" t="str">
        <f>IF('1_GO'!C3="","",'1_GO'!C3)</f>
        <v>Tekirdağ Defterdarlığı Muhasebe Süreç Grubu</v>
      </c>
      <c r="C1" s="143"/>
      <c r="D1" s="35" t="s">
        <v>808</v>
      </c>
    </row>
    <row r="2" spans="1:4">
      <c r="A2" s="1" t="s">
        <v>786</v>
      </c>
      <c r="B2" s="144" t="str">
        <f>IF('1_GO'!C4="","",'1_GO'!C4)</f>
        <v>2-B Tahsilat Süreci</v>
      </c>
      <c r="C2" s="145"/>
    </row>
    <row r="3" spans="1:4">
      <c r="A3" s="1" t="s">
        <v>785</v>
      </c>
      <c r="B3" s="146" t="str">
        <f>IF('1_GO'!C5="","",'1_GO'!C5)</f>
        <v>2-B Tahsilat Süreci</v>
      </c>
      <c r="C3" s="14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1</v>
      </c>
    </row>
    <row r="10" spans="1:4">
      <c r="A10" s="12">
        <v>2</v>
      </c>
      <c r="B10" s="12" t="s">
        <v>1056</v>
      </c>
      <c r="C10" s="12">
        <v>1</v>
      </c>
    </row>
    <row r="11" spans="1:4">
      <c r="A11" s="12">
        <v>3</v>
      </c>
      <c r="B11" s="12" t="s">
        <v>1057</v>
      </c>
      <c r="C11"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151:C65324 A9:B150">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2" t="str">
        <f>IF('1_GO'!C3="","",'1_GO'!C3)</f>
        <v>Tekirdağ Defterdarlığı Muhasebe Süreç Grubu</v>
      </c>
      <c r="C1" s="143"/>
      <c r="D1" s="35" t="s">
        <v>808</v>
      </c>
    </row>
    <row r="2" spans="1:4">
      <c r="A2" s="1" t="s">
        <v>786</v>
      </c>
      <c r="B2" s="144" t="str">
        <f>IF('1_GO'!C4="","",'1_GO'!C4)</f>
        <v>2-B Tahsilat Süreci</v>
      </c>
      <c r="C2" s="145"/>
    </row>
    <row r="3" spans="1:4">
      <c r="A3" s="1" t="s">
        <v>785</v>
      </c>
      <c r="B3" s="146" t="str">
        <f>IF('1_GO'!C5="","",'1_GO'!C5)</f>
        <v>2-B Tahsilat Süreci</v>
      </c>
      <c r="C3" s="147"/>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1058</v>
      </c>
      <c r="C9" s="12">
        <v>1</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30" zoomScaleNormal="100" zoomScaleSheetLayoutView="130" workbookViewId="0">
      <selection activeCell="B12" sqref="B12"/>
    </sheetView>
  </sheetViews>
  <sheetFormatPr defaultRowHeight="15"/>
  <cols>
    <col min="1" max="1" width="5" style="12" customWidth="1"/>
    <col min="2" max="2" width="71.3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2-B Tahsilat Süreci</v>
      </c>
    </row>
    <row r="3" spans="1:3">
      <c r="A3" s="1" t="s">
        <v>785</v>
      </c>
      <c r="B3" s="5" t="str">
        <f>IF('1_GO'!C5="","",'1_GO'!C5)</f>
        <v>2-B Tahsilat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1085</v>
      </c>
    </row>
    <row r="10" spans="1:3">
      <c r="A10" s="12">
        <v>2</v>
      </c>
      <c r="B10" s="12" t="s">
        <v>1086</v>
      </c>
    </row>
    <row r="11" spans="1:3">
      <c r="A11" s="12">
        <v>3</v>
      </c>
      <c r="B11" s="12" t="s">
        <v>1087</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130" zoomScaleNormal="100" zoomScaleSheetLayoutView="13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2-B Tahsilat Süreci</v>
      </c>
    </row>
    <row r="3" spans="1:3">
      <c r="A3" s="1" t="s">
        <v>785</v>
      </c>
      <c r="B3" s="5" t="str">
        <f>IF('1_GO'!C5="","",'1_GO'!C5)</f>
        <v>2-B Tahsilat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43" t="s">
        <v>1083</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B11" sqref="B11"/>
    </sheetView>
  </sheetViews>
  <sheetFormatPr defaultRowHeight="15"/>
  <cols>
    <col min="1" max="1" width="5" style="12" customWidth="1"/>
    <col min="2" max="2" width="80.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2-B Tahsilat Süreci</v>
      </c>
    </row>
    <row r="3" spans="1:3">
      <c r="A3" s="1" t="s">
        <v>785</v>
      </c>
      <c r="B3" s="5" t="str">
        <f>IF('1_GO'!C5="","",'1_GO'!C5)</f>
        <v>2-B Tahsilat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1089</v>
      </c>
    </row>
    <row r="10" spans="1:3">
      <c r="A10" s="12">
        <v>2</v>
      </c>
      <c r="B10" s="12" t="s">
        <v>1088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2-B Tahsilat Süreci</v>
      </c>
    </row>
    <row r="3" spans="1:3">
      <c r="A3" s="1" t="s">
        <v>785</v>
      </c>
      <c r="B3" s="5" t="str">
        <f>IF('1_GO'!C5="","",'1_GO'!C5)</f>
        <v>2-B Tahsilat Süreci</v>
      </c>
    </row>
    <row r="4" spans="1:3">
      <c r="A4" s="2"/>
      <c r="B4" s="2"/>
    </row>
    <row r="5" spans="1:3" ht="21.75">
      <c r="A5" s="6" t="s">
        <v>445</v>
      </c>
      <c r="B5" s="8"/>
    </row>
    <row r="6" spans="1:3">
      <c r="A6" s="9"/>
      <c r="B6" s="11"/>
    </row>
    <row r="7" spans="1:3">
      <c r="A7" s="3"/>
      <c r="B7" s="2"/>
    </row>
    <row r="8" spans="1:3">
      <c r="A8" s="1" t="s">
        <v>782</v>
      </c>
      <c r="B8" s="1" t="s">
        <v>802</v>
      </c>
    </row>
    <row r="9" spans="1:3">
      <c r="A9" s="112" t="s">
        <v>1062</v>
      </c>
      <c r="B9" s="112" t="s">
        <v>1090</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2015-01-22T09:11:22Z</cp:lastPrinted>
  <dcterms:created xsi:type="dcterms:W3CDTF">2011-03-10T05:19:50Z</dcterms:created>
  <dcterms:modified xsi:type="dcterms:W3CDTF">2017-08-15T18:29:24Z</dcterms:modified>
</cp:coreProperties>
</file>