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3"/>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 name="Sayfa2" sheetId="40" r:id="rId20"/>
    <sheet name="Sayfa3" sheetId="41" r:id="rId21"/>
    <sheet name="Sayfa4" sheetId="42" r:id="rId22"/>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Modeli'!$A$1:$H$42</definedName>
    <definedName name="_xlnm.Print_Titles" localSheetId="12">'37_P_Ac'!$1:$8</definedName>
  </definedNames>
  <calcPr calcId="145621"/>
</workbook>
</file>

<file path=xl/calcChain.xml><?xml version="1.0" encoding="utf-8"?>
<calcChain xmlns="http://schemas.openxmlformats.org/spreadsheetml/2006/main">
  <c r="A26" i="1" l="1"/>
  <c r="A25" i="1"/>
  <c r="A28" i="1"/>
  <c r="A30" i="1"/>
  <c r="A21" i="1"/>
  <c r="A23" i="1"/>
  <c r="A22" i="1"/>
  <c r="A20" i="1"/>
  <c r="A19" i="1"/>
  <c r="A18" i="1"/>
  <c r="A16" i="1"/>
  <c r="A15" i="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<sst xmlns="http://schemas.openxmlformats.org/spreadsheetml/2006/main" count="1626" uniqueCount="1098">
  <si>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</si>
  <si>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</si>
  <si>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</si>
  <si>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</si>
  <si>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</si>
  <si>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</si>
  <si>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</si>
  <si>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</si>
  <si>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</si>
  <si>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</si>
  <si>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</si>
  <si>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</si>
  <si>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</si>
  <si>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</si>
  <si>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</si>
  <si>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</si>
  <si>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</si>
  <si>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</si>
  <si>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</si>
  <si>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</si>
  <si>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</si>
  <si>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</si>
  <si>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</si>
  <si>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</si>
  <si>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</si>
  <si>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</si>
  <si>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</si>
  <si>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</si>
  <si>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</si>
  <si>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</si>
  <si>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</si>
  <si>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</si>
  <si>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</si>
  <si>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</si>
  <si>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</si>
  <si>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</si>
  <si>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</si>
  <si>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</si>
  <si>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</si>
  <si>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</si>
  <si>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</si>
  <si>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</si>
  <si>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</si>
  <si>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</si>
  <si>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</si>
  <si>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</si>
  <si>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</si>
  <si>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</si>
  <si>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</si>
  <si>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</si>
  <si>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</si>
  <si>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</si>
  <si>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</si>
  <si>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</si>
  <si>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</si>
  <si>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</si>
  <si>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</si>
  <si>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</si>
  <si>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</si>
  <si>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</si>
  <si>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</si>
  <si>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</si>
  <si>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</si>
  <si>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</si>
  <si>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</si>
  <si>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</si>
  <si>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</si>
  <si>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</si>
  <si>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</si>
  <si>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</si>
  <si>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</si>
  <si>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</si>
  <si>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</si>
  <si>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</si>
  <si>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</si>
  <si>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</si>
  <si>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</si>
  <si>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</si>
  <si>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</si>
  <si>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</si>
  <si>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</si>
  <si>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</si>
  <si>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</si>
  <si>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</si>
  <si>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</si>
  <si>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</si>
  <si>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</si>
  <si>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</si>
  <si>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</si>
  <si>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</si>
  <si>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</si>
  <si>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</si>
  <si>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</si>
  <si>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</si>
  <si>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</si>
  <si>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</si>
  <si>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</si>
  <si>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</si>
  <si>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</si>
  <si>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</si>
  <si>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</si>
  <si>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</si>
  <si>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</si>
  <si>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</si>
  <si>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</si>
  <si>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</si>
  <si>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</si>
  <si>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</si>
  <si>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</si>
  <si>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</si>
  <si>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</si>
  <si>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</si>
  <si>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</si>
  <si>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</si>
  <si>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</si>
  <si>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</si>
  <si>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</si>
  <si>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</si>
  <si>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</si>
  <si>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</si>
  <si>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</si>
  <si>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</si>
  <si>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</si>
  <si>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</si>
  <si>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</si>
  <si>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</si>
  <si>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</si>
  <si>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</si>
  <si>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</si>
  <si>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</si>
  <si>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</si>
  <si>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</si>
  <si>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</si>
  <si>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</si>
  <si>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</si>
  <si>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</si>
  <si>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</si>
  <si>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</si>
  <si>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</si>
  <si>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</si>
  <si>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</si>
  <si>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</si>
  <si>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</si>
  <si>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</si>
  <si>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</si>
  <si>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</si>
  <si>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</si>
  <si>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</si>
  <si>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</si>
  <si>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</si>
  <si>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</si>
  <si>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</si>
  <si>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</si>
  <si>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</si>
  <si>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</si>
  <si>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</si>
  <si>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</si>
  <si>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</si>
  <si>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</si>
  <si>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</si>
  <si>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</si>
  <si>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</si>
  <si>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</si>
  <si>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</si>
  <si>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</si>
  <si>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</si>
  <si>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</si>
  <si>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</si>
  <si>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</si>
  <si>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</si>
  <si>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</si>
  <si>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</si>
  <si>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</si>
  <si>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</si>
  <si>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</si>
  <si>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</si>
  <si>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</si>
  <si>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</si>
  <si>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</si>
  <si>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</si>
  <si>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</si>
  <si>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</si>
  <si>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</si>
  <si>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</si>
  <si>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</si>
  <si>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</si>
  <si>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</si>
  <si>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</si>
  <si>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</si>
  <si>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</si>
  <si>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</si>
  <si>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</si>
  <si>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</si>
  <si>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</si>
  <si>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</si>
  <si>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</si>
  <si>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</si>
  <si>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</si>
  <si>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</si>
  <si>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</si>
  <si>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</si>
  <si>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</si>
  <si>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</si>
  <si>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</si>
  <si>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</si>
  <si>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</si>
  <si>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</si>
  <si>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</si>
  <si>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</si>
  <si>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</si>
  <si>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</si>
  <si>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</si>
  <si>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</si>
  <si>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</si>
  <si>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</si>
  <si>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</si>
  <si>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</si>
  <si>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</si>
  <si>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</si>
  <si>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</si>
  <si>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</si>
  <si>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</si>
  <si>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</si>
  <si>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</si>
  <si>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</si>
  <si>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</si>
  <si>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</si>
  <si>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</si>
  <si>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</si>
  <si>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</si>
  <si>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</si>
  <si>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</si>
  <si>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</si>
  <si>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</si>
  <si>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</si>
  <si>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</si>
  <si>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</si>
  <si>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</si>
  <si>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</si>
  <si>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</si>
  <si>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</si>
  <si>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</si>
  <si>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</si>
  <si>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</si>
  <si>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</si>
  <si>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</si>
  <si>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</si>
  <si>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</si>
  <si>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</si>
  <si>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</si>
  <si>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</si>
  <si>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</si>
  <si>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</si>
  <si>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</si>
  <si>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</si>
  <si>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</si>
  <si>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</si>
  <si>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</si>
  <si>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</si>
  <si>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</si>
  <si>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</si>
  <si>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</si>
  <si>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</si>
  <si>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</si>
  <si>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</si>
  <si>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</si>
  <si>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</si>
  <si>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</si>
  <si>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</si>
  <si>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</si>
  <si>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</si>
  <si>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</si>
  <si>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</si>
  <si>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</si>
  <si>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</si>
  <si>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</si>
  <si>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</si>
  <si>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</si>
  <si>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</si>
  <si>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</si>
  <si>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</si>
  <si>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</si>
  <si>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</si>
  <si>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</si>
  <si>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</si>
  <si>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</si>
  <si>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</si>
  <si>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</si>
  <si>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</si>
  <si>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</si>
  <si>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</si>
  <si>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</si>
  <si>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</si>
  <si>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</si>
  <si>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</si>
  <si>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</si>
  <si>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</si>
  <si>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</si>
  <si>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</si>
  <si>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</si>
  <si>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</si>
  <si>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</si>
  <si>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</si>
  <si>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</si>
  <si>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</si>
  <si>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</si>
  <si>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</si>
  <si>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</si>
  <si>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</si>
  <si>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</si>
  <si>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</si>
  <si>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</si>
  <si>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</si>
  <si>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</si>
  <si>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</si>
  <si>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</si>
  <si>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</si>
  <si>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</si>
  <si>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</si>
  <si>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</si>
  <si>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</si>
  <si>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</si>
  <si>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</si>
  <si>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</si>
  <si>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</si>
  <si>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</si>
  <si>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</si>
  <si>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</si>
  <si>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</si>
  <si>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</si>
  <si>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</si>
  <si>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</si>
  <si>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</si>
  <si>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</si>
  <si>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</si>
  <si>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</si>
  <si>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</si>
  <si>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</si>
  <si>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</si>
  <si>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</si>
  <si>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</si>
  <si>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</si>
  <si>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</si>
  <si>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</si>
  <si>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</si>
  <si>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</si>
  <si>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</si>
  <si>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</si>
  <si>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</si>
  <si>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</si>
  <si>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</si>
  <si>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</si>
  <si>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</si>
  <si>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</si>
  <si>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</si>
  <si>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</si>
  <si>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</si>
  <si>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</si>
  <si>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</si>
  <si>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</si>
  <si>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</si>
  <si>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</si>
  <si>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</si>
  <si>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</si>
  <si>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</si>
  <si>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</si>
  <si>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</si>
  <si>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</si>
  <si>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</si>
  <si>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</si>
  <si>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</si>
  <si>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</si>
  <si>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</si>
  <si>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</si>
  <si>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</si>
  <si>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</si>
  <si>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</si>
  <si>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</si>
  <si>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</si>
  <si>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</si>
  <si>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</si>
  <si>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</si>
  <si>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</si>
  <si>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</si>
  <si>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</si>
  <si>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</si>
  <si>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</si>
  <si>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</si>
  <si>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</si>
  <si>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</si>
  <si>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</si>
  <si>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</si>
  <si>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</si>
  <si>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</si>
  <si>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</si>
  <si>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</si>
  <si>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</si>
  <si>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</si>
  <si>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</si>
  <si>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</si>
  <si>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</si>
  <si>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</si>
  <si>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</si>
  <si>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</si>
  <si>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</si>
  <si>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</si>
  <si>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</si>
  <si>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</si>
  <si>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</si>
  <si>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</si>
  <si>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</si>
  <si>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</si>
  <si>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</si>
  <si>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</si>
  <si>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</si>
  <si>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</si>
  <si>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</si>
  <si>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</si>
  <si>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</si>
  <si>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</si>
  <si>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</si>
  <si>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</si>
  <si>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</si>
  <si>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</si>
  <si>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</si>
  <si>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</si>
  <si>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</si>
  <si>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</si>
  <si>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</si>
  <si>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</si>
  <si>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</si>
  <si>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</si>
  <si>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</si>
  <si>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</si>
  <si>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</si>
  <si>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</si>
  <si>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</si>
  <si>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</si>
  <si>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</si>
  <si>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</si>
  <si>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</si>
  <si>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</si>
  <si>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</si>
  <si>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</si>
  <si>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</si>
  <si>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</si>
  <si>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</si>
  <si>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</si>
  <si>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</si>
  <si>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</si>
  <si>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</si>
  <si>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</si>
  <si>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</si>
  <si>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</si>
  <si>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</si>
  <si>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</si>
  <si>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</si>
  <si>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</si>
  <si>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</si>
  <si>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</si>
  <si>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</si>
  <si>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</si>
  <si>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</si>
  <si>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</si>
  <si>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</si>
  <si>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</si>
  <si>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</si>
  <si>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</si>
  <si>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</si>
  <si>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</si>
  <si>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</si>
  <si>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</si>
  <si>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</si>
  <si>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</si>
  <si>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</si>
  <si>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</si>
  <si>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</si>
  <si>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</si>
  <si>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</si>
  <si>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</si>
  <si>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</si>
  <si>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</si>
  <si>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</si>
  <si>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</si>
  <si>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</si>
  <si>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</si>
  <si>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</si>
  <si>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</si>
  <si>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</si>
  <si>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</si>
  <si>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</si>
  <si>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</si>
  <si>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</si>
  <si>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</si>
  <si>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</si>
  <si>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</si>
  <si>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</si>
  <si>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</si>
  <si>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</si>
  <si>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</si>
  <si>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</si>
  <si>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</si>
  <si>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</si>
  <si>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</si>
  <si>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</si>
  <si>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</si>
  <si>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</si>
  <si>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</si>
  <si>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</si>
  <si>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</si>
  <si>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</si>
  <si>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</si>
  <si>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</si>
  <si>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</si>
  <si>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</si>
  <si>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</si>
  <si>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</si>
  <si>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</si>
  <si>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</si>
  <si>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</si>
  <si>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</si>
  <si>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</si>
  <si>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</si>
  <si>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</si>
  <si>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</si>
  <si>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</si>
  <si>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</si>
  <si>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</si>
  <si>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</si>
  <si>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</si>
  <si>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</si>
  <si>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</si>
  <si>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</si>
  <si>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</si>
  <si>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</si>
  <si>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</si>
  <si>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</si>
  <si>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</si>
  <si>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</si>
  <si>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</si>
  <si>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</si>
  <si>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</si>
  <si>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</si>
  <si>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</si>
  <si>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</si>
  <si>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</si>
  <si>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</si>
  <si>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</si>
  <si>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</si>
  <si>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</si>
  <si>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</si>
  <si>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</si>
  <si>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</si>
  <si>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</si>
  <si>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</si>
  <si>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</si>
  <si>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</si>
  <si>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</si>
  <si>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</si>
  <si>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</si>
  <si>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</si>
  <si>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</si>
  <si>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</si>
  <si>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</si>
  <si>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</si>
  <si>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</si>
  <si>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</si>
  <si>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</si>
  <si>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</si>
  <si>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</si>
  <si>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</si>
  <si>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</si>
  <si>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</si>
  <si>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</si>
  <si>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</si>
  <si>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</si>
  <si>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</si>
  <si>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</si>
  <si>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</si>
  <si>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</si>
  <si>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</si>
  <si>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</si>
  <si>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</si>
  <si>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</si>
  <si>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</si>
  <si>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</si>
  <si>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</si>
  <si>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</si>
  <si>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</si>
  <si>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</si>
  <si>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</si>
  <si>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</si>
  <si>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</si>
  <si>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</si>
  <si>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</si>
  <si>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</si>
  <si>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</si>
  <si>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</si>
  <si>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</si>
  <si>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</si>
  <si>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</si>
  <si>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</si>
  <si>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</si>
  <si>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</si>
  <si>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</si>
  <si>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</si>
  <si>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</si>
  <si>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</si>
  <si>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</si>
  <si>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</si>
  <si>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</si>
  <si>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</si>
  <si>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</si>
  <si>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</si>
  <si>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</si>
  <si>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</si>
  <si>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</si>
  <si>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</si>
  <si>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</si>
  <si>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</si>
  <si>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</si>
  <si>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</si>
  <si>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</si>
  <si>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</si>
  <si>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</si>
  <si>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</si>
  <si>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</si>
  <si>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</si>
  <si>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</si>
  <si>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</si>
  <si>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</si>
  <si>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</si>
  <si>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</si>
  <si>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</si>
  <si>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</si>
  <si>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</si>
  <si>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</si>
  <si>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</si>
  <si>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</si>
  <si>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</si>
  <si>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</si>
  <si>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</si>
  <si>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</si>
  <si>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</si>
  <si>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</si>
  <si>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</si>
  <si>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</si>
  <si>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</si>
  <si>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</si>
  <si>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</si>
  <si>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</si>
  <si>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</si>
  <si>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</si>
  <si>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</si>
  <si>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</si>
  <si>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</si>
  <si>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</si>
  <si>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</si>
  <si>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</si>
  <si>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</si>
  <si>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</si>
  <si>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</si>
  <si>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</si>
  <si>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</si>
  <si>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</si>
  <si>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</si>
  <si>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</si>
  <si>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</si>
  <si>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</si>
  <si>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</si>
  <si>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</si>
  <si>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</si>
  <si>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</si>
  <si>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</si>
  <si>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</si>
  <si>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</si>
  <si>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</si>
  <si>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</si>
  <si>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</si>
  <si>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</si>
  <si>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</si>
  <si>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</si>
  <si>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</si>
  <si>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</si>
  <si>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</si>
  <si>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</si>
  <si>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</si>
  <si>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</si>
  <si>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</si>
  <si>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</si>
  <si>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</si>
  <si>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</si>
  <si>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</si>
  <si>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</si>
  <si>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</si>
  <si>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</si>
  <si>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</si>
  <si>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</si>
  <si>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</si>
  <si>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</si>
  <si>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</si>
  <si>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</si>
  <si>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</si>
  <si>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</si>
  <si>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</si>
  <si>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</si>
  <si>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</si>
  <si>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</si>
  <si>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</si>
  <si>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</si>
  <si>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</si>
  <si>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</si>
  <si>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</si>
  <si>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</si>
  <si>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</si>
  <si>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</si>
  <si>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</si>
  <si>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</si>
  <si>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</si>
  <si>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</si>
  <si>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</si>
  <si>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</si>
  <si>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</si>
  <si>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</si>
  <si>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</si>
  <si>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</si>
  <si>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</si>
  <si>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</si>
  <si>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</si>
  <si>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</si>
  <si>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</si>
  <si>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</si>
  <si>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</si>
  <si>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</si>
  <si>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</si>
  <si>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</si>
  <si>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</si>
  <si>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</si>
  <si>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</si>
  <si>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</si>
  <si>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</si>
  <si>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</si>
  <si>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</si>
  <si>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</si>
  <si>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</si>
  <si>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</si>
  <si>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</si>
  <si>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</si>
  <si>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</si>
  <si>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</si>
  <si>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</si>
  <si>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</si>
  <si>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</si>
  <si>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</si>
  <si>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</si>
  <si>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</si>
  <si>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</si>
  <si>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</si>
  <si>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</si>
  <si>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</si>
  <si>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</si>
  <si>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</si>
  <si>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</si>
  <si>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</si>
  <si>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</si>
  <si>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</si>
  <si>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</si>
  <si>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</si>
  <si>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</si>
  <si>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</si>
  <si>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</si>
  <si>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</si>
  <si>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</si>
  <si>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</si>
  <si>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</si>
  <si>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</si>
  <si>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</si>
  <si>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</si>
  <si>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</si>
  <si>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</si>
  <si>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</si>
  <si>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</si>
  <si>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</si>
  <si>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</si>
  <si>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</si>
  <si>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</si>
  <si>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</si>
  <si>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</si>
  <si>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</si>
  <si>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</si>
  <si>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</si>
  <si>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</si>
  <si>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</si>
  <si>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</si>
  <si>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</si>
  <si>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</si>
  <si>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</si>
  <si>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</si>
  <si>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</si>
  <si>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</si>
  <si>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</si>
  <si>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</si>
  <si>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</si>
  <si>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</si>
  <si>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</si>
  <si>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</si>
  <si>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</si>
  <si>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</si>
  <si>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</si>
  <si>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</si>
  <si>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</si>
  <si>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</si>
  <si>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</si>
  <si>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</si>
  <si>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</si>
  <si>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</si>
  <si>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</si>
  <si>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</si>
  <si>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</si>
  <si>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</si>
  <si>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</si>
  <si>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</si>
  <si>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</si>
  <si>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</si>
  <si>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</si>
  <si>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</si>
  <si>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</si>
  <si>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</si>
  <si>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</si>
  <si>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</si>
  <si>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</si>
  <si>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</si>
  <si>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</si>
  <si>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</si>
  <si>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</si>
  <si>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</si>
  <si>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</si>
  <si>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</si>
  <si>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</si>
  <si>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</si>
  <si>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</si>
  <si>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</si>
  <si>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</si>
  <si>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</si>
  <si>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</si>
  <si>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</si>
  <si>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</si>
  <si>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</si>
  <si>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</si>
  <si>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</si>
  <si>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</si>
  <si>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</si>
  <si>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</si>
  <si>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</si>
  <si>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</si>
  <si>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</si>
  <si>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</si>
  <si>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</si>
  <si>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</si>
  <si>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</si>
  <si>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</si>
  <si>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</si>
  <si>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</si>
  <si>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</si>
  <si>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</si>
  <si>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</si>
  <si>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</si>
  <si>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</si>
  <si>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</si>
  <si>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</si>
  <si>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</si>
  <si>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</si>
  <si>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</si>
  <si>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</si>
  <si>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</si>
  <si>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</si>
  <si>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</si>
  <si>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</si>
  <si>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</si>
  <si>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</si>
  <si>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</si>
  <si>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</si>
  <si>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</si>
  <si>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</si>
  <si>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</si>
  <si>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</si>
  <si>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</si>
  <si>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</si>
  <si>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</si>
  <si>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</si>
  <si>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</si>
  <si>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</si>
  <si>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</si>
  <si>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</si>
  <si>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</si>
  <si>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</si>
  <si>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</si>
  <si>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</si>
  <si>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</si>
  <si>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</si>
  <si>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</si>
  <si>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</si>
  <si>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</si>
  <si>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</si>
  <si>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</si>
  <si>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</si>
  <si>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</si>
  <si>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</si>
  <si>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</si>
  <si>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</si>
  <si>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</si>
  <si>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</si>
  <si>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</si>
  <si>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</si>
  <si>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</si>
  <si>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</si>
  <si>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</si>
  <si>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</si>
  <si>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</si>
  <si>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</si>
  <si>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</si>
  <si>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</si>
  <si>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</si>
  <si>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</si>
  <si>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</si>
  <si>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</si>
  <si>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</si>
  <si>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</si>
  <si>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</si>
  <si>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</si>
  <si>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</si>
  <si>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</si>
  <si>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</si>
  <si>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</si>
  <si>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</si>
  <si>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</si>
  <si>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</si>
  <si>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</si>
  <si>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</si>
  <si>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</si>
  <si>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</si>
  <si>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</si>
  <si>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</si>
  <si>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</si>
  <si>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</si>
  <si>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</si>
  <si>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</si>
  <si>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</si>
  <si>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</si>
  <si>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</si>
  <si>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</si>
  <si>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</si>
  <si>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</si>
  <si>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</si>
  <si>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</si>
  <si>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</si>
  <si>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</si>
  <si>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</si>
  <si>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</si>
  <si>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</si>
  <si>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</si>
  <si>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</si>
  <si>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</si>
  <si>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</si>
  <si>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</si>
  <si>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</si>
  <si>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</si>
  <si>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</si>
  <si>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</si>
  <si>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</si>
  <si>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</si>
  <si>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</si>
  <si>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</si>
  <si>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</si>
  <si>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</si>
  <si>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</si>
  <si>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</si>
  <si>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</si>
  <si>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</si>
  <si>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</si>
  <si>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</si>
  <si>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</si>
  <si>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</si>
  <si>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</si>
  <si>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</si>
  <si>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</si>
  <si>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</si>
  <si>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</si>
  <si>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</si>
  <si>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</si>
  <si>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</si>
  <si>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</si>
  <si>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</si>
  <si>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</si>
  <si>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</si>
  <si>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</si>
  <si>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</si>
  <si>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</si>
  <si>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</si>
  <si>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</si>
  <si>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</si>
  <si>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</si>
  <si>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</si>
  <si>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</si>
  <si>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</si>
  <si>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</si>
  <si>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</si>
  <si>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</si>
  <si>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</si>
  <si>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</si>
  <si>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</si>
  <si>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</si>
  <si>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</si>
  <si>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</si>
  <si>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</si>
  <si>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</si>
  <si>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</si>
  <si>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</si>
  <si>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</si>
  <si>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</si>
  <si>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</si>
  <si>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</si>
  <si>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</si>
  <si>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</si>
  <si>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</si>
  <si>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</si>
  <si>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</si>
  <si>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</si>
  <si>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</si>
  <si>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</si>
  <si>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</si>
  <si>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</si>
  <si>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</si>
  <si>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</si>
  <si>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</si>
  <si>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</si>
  <si>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</si>
  <si>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</si>
  <si>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</si>
  <si>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</si>
  <si>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</si>
  <si>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</si>
  <si>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</si>
  <si>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</si>
  <si>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</si>
  <si>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</si>
  <si>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</si>
  <si>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</si>
  <si>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</si>
  <si>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</si>
  <si>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</si>
  <si>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</si>
  <si>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</si>
  <si>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</si>
  <si>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</si>
  <si>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 Görevlisi</t>
  </si>
  <si>
    <t>Muhasebe Yetkilisi</t>
  </si>
  <si>
    <t>Bilgisayar</t>
  </si>
  <si>
    <t>Yazıcı</t>
  </si>
  <si>
    <t>Say2000i</t>
  </si>
  <si>
    <t>1</t>
  </si>
  <si>
    <t>Her Seferinde</t>
  </si>
  <si>
    <t>x</t>
  </si>
  <si>
    <t>Yazılı</t>
  </si>
  <si>
    <t>Çift Yönlü</t>
  </si>
  <si>
    <t>Onay Alma</t>
  </si>
  <si>
    <t>Muhasebe Müdürlüğü</t>
  </si>
  <si>
    <t xml:space="preserve"> </t>
  </si>
  <si>
    <t>Muhasebe İşlem Fişinin Gelmesi</t>
  </si>
  <si>
    <t>MİF in Muhasebeye Gelmesi</t>
  </si>
  <si>
    <t>Arşivlik Evrakın Arşive Gelmesiyle Başlar</t>
  </si>
  <si>
    <t>Arşiv Bilgilerinin Ulaşılabilir Olması</t>
  </si>
  <si>
    <t>Arşiv İşlemlerine İlişkin İşlemler</t>
  </si>
  <si>
    <t>Windows Ofis Programı</t>
  </si>
  <si>
    <t>Arşivlenecek Evrakın  Arşiv Bölümüne Gelmesi</t>
  </si>
  <si>
    <t>Arşivlik Evrak</t>
  </si>
  <si>
    <t>İmha Üst Yazısı</t>
  </si>
  <si>
    <t>Devlet Arşiv Hizmetleri Hakkında Yönetmelik</t>
  </si>
  <si>
    <t>Arşivlik Evrakın Arşiv Bölümüne Gelmesi</t>
  </si>
  <si>
    <t>Arşivlik Evrakın Arşiv Bölümüne Gelmesiyle Gerekli Kayıtlar Yapılır</t>
  </si>
  <si>
    <t>Yazı</t>
  </si>
  <si>
    <t>Arşiv Süreci İletişim Akış Diyagramı</t>
  </si>
  <si>
    <t>VHKİ</t>
  </si>
  <si>
    <t>Tekirdağ Defterdarlığı</t>
  </si>
  <si>
    <t>Hazırlayan:       Yücel ORUÇ</t>
  </si>
  <si>
    <t>V.H.K.İ.</t>
  </si>
  <si>
    <t>Muhasebe Müdürü</t>
  </si>
  <si>
    <t>Hazırlayan: Yücel ORUÇ</t>
  </si>
  <si>
    <t>Onaylayan:                        Ramazan ALTAY</t>
  </si>
  <si>
    <t xml:space="preserve">                     V.H.K.İ.</t>
  </si>
  <si>
    <t>Yücel ORUÇ</t>
  </si>
  <si>
    <t>282 263 03 41 / 13</t>
  </si>
  <si>
    <t>yoruc4@muhasebat.gov.tr</t>
  </si>
  <si>
    <t>Tekirdağ Defterdarlığı Muhasebe Müdürlüğü</t>
  </si>
  <si>
    <t>Onaylayan:       Ramazan ALTAY</t>
  </si>
  <si>
    <t xml:space="preserve">          Muhasebe Müdürü</t>
  </si>
  <si>
    <t>Tekirdağ Defterdarlığı Muhasebe Süreç Grubu</t>
  </si>
  <si>
    <t>Arşiv İşlemleri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</si>
</sst>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2"/>
      <color theme="1"/>
      <name val="Gill Sans MT"/>
      <charset val="162"/>
    </font>
    <font>
      <sz val="10"/>
      <color indexed="8"/>
      <name val="Tahoma"/>
      <family val="2"/>
      <charset val="162"/>
    </font>
    <font>
      <sz val="11"/>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0" fillId="0" borderId="24" xfId="0" applyBorder="1" applyAlignment="1"/>
    <xf numFmtId="14" fontId="40" fillId="0" borderId="1" xfId="0" quotePrefix="1" applyNumberFormat="1" applyFont="1" applyBorder="1" applyProtection="1">
      <protection locked="0"/>
    </xf>
    <xf numFmtId="0" fontId="41" fillId="3" borderId="1" xfId="0" applyFont="1" applyFill="1" applyBorder="1" applyAlignment="1">
      <alignment horizontal="left" indent="2"/>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3" borderId="14" xfId="0" applyFont="1" applyFill="1" applyBorder="1" applyAlignment="1">
      <alignment horizontal="left"/>
    </xf>
    <xf numFmtId="0" fontId="40" fillId="3" borderId="13" xfId="0" applyFont="1" applyFill="1" applyBorder="1" applyAlignment="1">
      <alignment horizontal="left"/>
    </xf>
    <xf numFmtId="0" fontId="13" fillId="0" borderId="14" xfId="0" applyFont="1" applyBorder="1" applyAlignment="1" applyProtection="1">
      <alignment horizontal="left"/>
      <protection locked="0"/>
    </xf>
    <xf numFmtId="0" fontId="13" fillId="0" borderId="13" xfId="0" applyFont="1" applyBorder="1" applyAlignment="1" applyProtection="1">
      <alignment horizontal="left"/>
      <protection locked="0"/>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3" borderId="28" xfId="0" applyFont="1" applyFill="1" applyBorder="1" applyAlignment="1">
      <alignment horizontal="left" vertical="top" wrapText="1"/>
    </xf>
    <xf numFmtId="0" fontId="39" fillId="3" borderId="29" xfId="0" applyFont="1" applyFill="1" applyBorder="1" applyAlignment="1">
      <alignment horizontal="left" vertical="top" wrapText="1"/>
    </xf>
    <xf numFmtId="0" fontId="39" fillId="3" borderId="30" xfId="0" applyFont="1" applyFill="1" applyBorder="1" applyAlignment="1">
      <alignment horizontal="left" vertical="top" wrapText="1"/>
    </xf>
    <xf numFmtId="0" fontId="39" fillId="3" borderId="25" xfId="0" applyFont="1" applyFill="1" applyBorder="1" applyAlignment="1">
      <alignment horizontal="left" vertical="top" wrapText="1"/>
    </xf>
    <xf numFmtId="0" fontId="39" fillId="3" borderId="26" xfId="0" applyFont="1" applyFill="1" applyBorder="1" applyAlignment="1">
      <alignment horizontal="left" vertical="top" wrapText="1"/>
    </xf>
    <xf numFmtId="0" fontId="39" fillId="3" borderId="27" xfId="0" applyFont="1" applyFill="1" applyBorder="1" applyAlignment="1">
      <alignment horizontal="left" vertical="top" wrapText="1"/>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39" fillId="3" borderId="28" xfId="0" applyFont="1" applyFill="1" applyBorder="1" applyAlignment="1">
      <alignment horizontal="center" vertical="top" wrapText="1"/>
    </xf>
    <xf numFmtId="0" fontId="39" fillId="3" borderId="29" xfId="0" applyFont="1" applyFill="1" applyBorder="1" applyAlignment="1">
      <alignment horizontal="center" vertical="top" wrapText="1"/>
    </xf>
    <xf numFmtId="0" fontId="39" fillId="3" borderId="30" xfId="0" applyFont="1" applyFill="1" applyBorder="1" applyAlignment="1">
      <alignment horizontal="center" vertical="top" wrapText="1"/>
    </xf>
    <xf numFmtId="0" fontId="39" fillId="3" borderId="25" xfId="0" applyFont="1" applyFill="1" applyBorder="1" applyAlignment="1">
      <alignment horizontal="center" vertical="top" wrapText="1"/>
    </xf>
    <xf numFmtId="0" fontId="39" fillId="3" borderId="26" xfId="0" applyFont="1" applyFill="1" applyBorder="1" applyAlignment="1">
      <alignment horizontal="center" vertical="top" wrapText="1"/>
    </xf>
    <xf numFmtId="0" fontId="39" fillId="3" borderId="27" xfId="0" applyFont="1" applyFill="1" applyBorder="1" applyAlignment="1">
      <alignment horizontal="center" vertical="top" wrapText="1"/>
    </xf>
    <xf numFmtId="0" fontId="1" fillId="3" borderId="1" xfId="0" applyFont="1" applyFill="1" applyBorder="1" applyAlignment="1">
      <alignment horizontal="left"/>
    </xf>
    <xf numFmtId="0" fontId="1" fillId="3" borderId="14" xfId="0" applyFont="1" applyFill="1" applyBorder="1" applyAlignment="1"/>
    <xf numFmtId="0" fontId="1" fillId="3" borderId="12" xfId="0" applyFont="1" applyFill="1" applyBorder="1" applyAlignment="1"/>
    <xf numFmtId="0" fontId="1" fillId="3" borderId="13"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462817</xdr:colOff>
      <xdr:row>2</xdr:row>
      <xdr:rowOff>58128</xdr:rowOff>
    </xdr:from>
    <xdr:to>
      <xdr:col>1</xdr:col>
      <xdr:colOff>1171096</xdr:colOff>
      <xdr:row>3</xdr:row>
      <xdr:rowOff>104776</xdr:rowOff>
    </xdr:to>
    <xdr:sp macro="" textlink="">
      <xdr:nvSpPr>
        <xdr:cNvPr id="2" name="1 Akış Çizelgesi: İşlem"/>
        <xdr:cNvSpPr/>
      </xdr:nvSpPr>
      <xdr:spPr>
        <a:xfrm>
          <a:off x="1148617" y="448653"/>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162983</xdr:rowOff>
    </xdr:from>
    <xdr:to>
      <xdr:col>1</xdr:col>
      <xdr:colOff>1121029</xdr:colOff>
      <xdr:row>6</xdr:row>
      <xdr:rowOff>26214</xdr:rowOff>
    </xdr:to>
    <xdr:sp macro="" textlink="">
      <xdr:nvSpPr>
        <xdr:cNvPr id="37" name="1 Akış Çizelgesi: İşlem"/>
        <xdr:cNvSpPr/>
      </xdr:nvSpPr>
      <xdr:spPr>
        <a:xfrm>
          <a:off x="1098550" y="934508"/>
          <a:ext cx="708279" cy="2442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58079</xdr:colOff>
      <xdr:row>3</xdr:row>
      <xdr:rowOff>141477</xdr:rowOff>
    </xdr:from>
    <xdr:to>
      <xdr:col>4</xdr:col>
      <xdr:colOff>534329</xdr:colOff>
      <xdr:row>7</xdr:row>
      <xdr:rowOff>48551</xdr:rowOff>
    </xdr:to>
    <xdr:sp macro="" textlink="">
      <xdr:nvSpPr>
        <xdr:cNvPr id="14" name="Akış Çizelgesi: Sonlandırıcı 13"/>
        <xdr:cNvSpPr/>
      </xdr:nvSpPr>
      <xdr:spPr>
        <a:xfrm>
          <a:off x="2114085" y="803581"/>
          <a:ext cx="1161585" cy="650488"/>
        </a:xfrm>
        <a:prstGeom prst="flowChartTerminator">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Arşivlenecek Evrak Geldi</a:t>
          </a:r>
        </a:p>
      </xdr:txBody>
    </xdr:sp>
    <xdr:clientData/>
  </xdr:twoCellAnchor>
  <xdr:twoCellAnchor>
    <xdr:from>
      <xdr:col>0</xdr:col>
      <xdr:colOff>650483</xdr:colOff>
      <xdr:row>9</xdr:row>
      <xdr:rowOff>129863</xdr:rowOff>
    </xdr:from>
    <xdr:to>
      <xdr:col>2</xdr:col>
      <xdr:colOff>313628</xdr:colOff>
      <xdr:row>13</xdr:row>
      <xdr:rowOff>8622</xdr:rowOff>
    </xdr:to>
    <xdr:sp macro="" textlink="">
      <xdr:nvSpPr>
        <xdr:cNvPr id="2" name="Akış Çizelgesi: Belge 1"/>
        <xdr:cNvSpPr/>
      </xdr:nvSpPr>
      <xdr:spPr>
        <a:xfrm>
          <a:off x="650483" y="1907089"/>
          <a:ext cx="1033816" cy="622173"/>
        </a:xfrm>
        <a:prstGeom prst="flowChartDocumen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Arşivlenecek Evrak</a:t>
          </a:r>
        </a:p>
      </xdr:txBody>
    </xdr:sp>
    <xdr:clientData/>
  </xdr:twoCellAnchor>
  <xdr:twoCellAnchor>
    <xdr:from>
      <xdr:col>3</xdr:col>
      <xdr:colOff>127774</xdr:colOff>
      <xdr:row>9</xdr:row>
      <xdr:rowOff>92926</xdr:rowOff>
    </xdr:from>
    <xdr:to>
      <xdr:col>4</xdr:col>
      <xdr:colOff>464634</xdr:colOff>
      <xdr:row>13</xdr:row>
      <xdr:rowOff>23231</xdr:rowOff>
    </xdr:to>
    <xdr:sp macro="" textlink="">
      <xdr:nvSpPr>
        <xdr:cNvPr id="3" name="Dikdörtgen 2"/>
        <xdr:cNvSpPr/>
      </xdr:nvSpPr>
      <xdr:spPr>
        <a:xfrm>
          <a:off x="2183780" y="1870152"/>
          <a:ext cx="1022195" cy="6737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Arşivlenecek Evrakın İncelenmesi</a:t>
          </a:r>
        </a:p>
      </xdr:txBody>
    </xdr:sp>
    <xdr:clientData/>
  </xdr:twoCellAnchor>
  <xdr:twoCellAnchor>
    <xdr:from>
      <xdr:col>3</xdr:col>
      <xdr:colOff>46460</xdr:colOff>
      <xdr:row>14</xdr:row>
      <xdr:rowOff>141476</xdr:rowOff>
    </xdr:from>
    <xdr:to>
      <xdr:col>4</xdr:col>
      <xdr:colOff>534328</xdr:colOff>
      <xdr:row>20</xdr:row>
      <xdr:rowOff>23232</xdr:rowOff>
    </xdr:to>
    <xdr:sp macro="" textlink="">
      <xdr:nvSpPr>
        <xdr:cNvPr id="4" name="Dikdörtgen 3"/>
        <xdr:cNvSpPr/>
      </xdr:nvSpPr>
      <xdr:spPr>
        <a:xfrm>
          <a:off x="2102466" y="2847970"/>
          <a:ext cx="1173203" cy="99687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Muhafaza Süresi Dolan Evrakın İncelenerek İmha Edilmesi</a:t>
          </a:r>
        </a:p>
      </xdr:txBody>
    </xdr:sp>
    <xdr:clientData/>
  </xdr:twoCellAnchor>
  <xdr:twoCellAnchor>
    <xdr:from>
      <xdr:col>3</xdr:col>
      <xdr:colOff>174233</xdr:colOff>
      <xdr:row>21</xdr:row>
      <xdr:rowOff>71784</xdr:rowOff>
    </xdr:from>
    <xdr:to>
      <xdr:col>4</xdr:col>
      <xdr:colOff>403298</xdr:colOff>
      <xdr:row>25</xdr:row>
      <xdr:rowOff>58080</xdr:rowOff>
    </xdr:to>
    <xdr:sp macro="" textlink="">
      <xdr:nvSpPr>
        <xdr:cNvPr id="5" name="Dikdörtgen 4"/>
        <xdr:cNvSpPr/>
      </xdr:nvSpPr>
      <xdr:spPr>
        <a:xfrm>
          <a:off x="2230239" y="4079254"/>
          <a:ext cx="914400" cy="72971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İmha Komisyonu Üst Yazısı</a:t>
          </a:r>
        </a:p>
      </xdr:txBody>
    </xdr:sp>
    <xdr:clientData/>
  </xdr:twoCellAnchor>
  <xdr:twoCellAnchor>
    <xdr:from>
      <xdr:col>5</xdr:col>
      <xdr:colOff>104536</xdr:colOff>
      <xdr:row>21</xdr:row>
      <xdr:rowOff>127776</xdr:rowOff>
    </xdr:from>
    <xdr:to>
      <xdr:col>6</xdr:col>
      <xdr:colOff>333601</xdr:colOff>
      <xdr:row>24</xdr:row>
      <xdr:rowOff>182864</xdr:rowOff>
    </xdr:to>
    <xdr:sp macro="" textlink="">
      <xdr:nvSpPr>
        <xdr:cNvPr id="6" name="Akış Çizelgesi: Belge 5"/>
        <xdr:cNvSpPr/>
      </xdr:nvSpPr>
      <xdr:spPr>
        <a:xfrm>
          <a:off x="3531213" y="4135246"/>
          <a:ext cx="914400" cy="612648"/>
        </a:xfrm>
        <a:prstGeom prst="flowChartDocumen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İmha Üst Yazısı</a:t>
          </a:r>
        </a:p>
      </xdr:txBody>
    </xdr:sp>
    <xdr:clientData/>
  </xdr:twoCellAnchor>
  <xdr:twoCellAnchor>
    <xdr:from>
      <xdr:col>3</xdr:col>
      <xdr:colOff>174235</xdr:colOff>
      <xdr:row>26</xdr:row>
      <xdr:rowOff>153093</xdr:rowOff>
    </xdr:from>
    <xdr:to>
      <xdr:col>4</xdr:col>
      <xdr:colOff>403300</xdr:colOff>
      <xdr:row>30</xdr:row>
      <xdr:rowOff>46465</xdr:rowOff>
    </xdr:to>
    <xdr:sp macro="" textlink="">
      <xdr:nvSpPr>
        <xdr:cNvPr id="7" name="Dikdörtgen 6"/>
        <xdr:cNvSpPr/>
      </xdr:nvSpPr>
      <xdr:spPr>
        <a:xfrm>
          <a:off x="2230241" y="5089831"/>
          <a:ext cx="914400" cy="636786"/>
        </a:xfrm>
        <a:prstGeom prst="rect">
          <a:avLst/>
        </a:prstGeom>
        <a:solidFill>
          <a:schemeClr val="accent5">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100"/>
            <a:t>Defterdar</a:t>
          </a:r>
        </a:p>
      </xdr:txBody>
    </xdr:sp>
    <xdr:clientData/>
  </xdr:twoCellAnchor>
  <xdr:twoCellAnchor>
    <xdr:from>
      <xdr:col>2</xdr:col>
      <xdr:colOff>418170</xdr:colOff>
      <xdr:row>31</xdr:row>
      <xdr:rowOff>139390</xdr:rowOff>
    </xdr:from>
    <xdr:to>
      <xdr:col>5</xdr:col>
      <xdr:colOff>151006</xdr:colOff>
      <xdr:row>36</xdr:row>
      <xdr:rowOff>34848</xdr:rowOff>
    </xdr:to>
    <xdr:sp macro="" textlink="">
      <xdr:nvSpPr>
        <xdr:cNvPr id="8" name="Akış Çizelgesi: Sonlandırıcı 7"/>
        <xdr:cNvSpPr/>
      </xdr:nvSpPr>
      <xdr:spPr>
        <a:xfrm>
          <a:off x="1788841" y="6005396"/>
          <a:ext cx="1788842" cy="824726"/>
        </a:xfrm>
        <a:prstGeom prst="flowChartTerminator">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Yeni Evrak Arşivlenerek Eskiler İmha Edildi</a:t>
          </a:r>
        </a:p>
      </xdr:txBody>
    </xdr:sp>
    <xdr:clientData/>
  </xdr:twoCellAnchor>
  <xdr:twoCellAnchor>
    <xdr:from>
      <xdr:col>3</xdr:col>
      <xdr:colOff>638872</xdr:colOff>
      <xdr:row>7</xdr:row>
      <xdr:rowOff>48551</xdr:rowOff>
    </xdr:from>
    <xdr:to>
      <xdr:col>3</xdr:col>
      <xdr:colOff>638872</xdr:colOff>
      <xdr:row>9</xdr:row>
      <xdr:rowOff>92926</xdr:rowOff>
    </xdr:to>
    <xdr:cxnSp macro="">
      <xdr:nvCxnSpPr>
        <xdr:cNvPr id="10" name="Düz Ok Bağlayıcısı 9"/>
        <xdr:cNvCxnSpPr>
          <a:stCxn id="14" idx="2"/>
          <a:endCxn id="3" idx="0"/>
        </xdr:cNvCxnSpPr>
      </xdr:nvCxnSpPr>
      <xdr:spPr>
        <a:xfrm>
          <a:off x="2694878" y="1454069"/>
          <a:ext cx="0" cy="416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313628</xdr:colOff>
      <xdr:row>11</xdr:row>
      <xdr:rowOff>58079</xdr:rowOff>
    </xdr:from>
    <xdr:to>
      <xdr:col>3</xdr:col>
      <xdr:colOff>127774</xdr:colOff>
      <xdr:row>11</xdr:row>
      <xdr:rowOff>69243</xdr:rowOff>
    </xdr:to>
    <xdr:cxnSp macro="">
      <xdr:nvCxnSpPr>
        <xdr:cNvPr id="12" name="Düz Ok Bağlayıcısı 11"/>
        <xdr:cNvCxnSpPr>
          <a:stCxn id="2" idx="3"/>
          <a:endCxn id="3" idx="1"/>
        </xdr:cNvCxnSpPr>
      </xdr:nvCxnSpPr>
      <xdr:spPr>
        <a:xfrm flipV="1">
          <a:off x="1684299" y="2207012"/>
          <a:ext cx="499481" cy="111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633062</xdr:colOff>
      <xdr:row>13</xdr:row>
      <xdr:rowOff>23231</xdr:rowOff>
    </xdr:from>
    <xdr:to>
      <xdr:col>3</xdr:col>
      <xdr:colOff>638872</xdr:colOff>
      <xdr:row>14</xdr:row>
      <xdr:rowOff>141476</xdr:rowOff>
    </xdr:to>
    <xdr:cxnSp macro="">
      <xdr:nvCxnSpPr>
        <xdr:cNvPr id="15" name="Düz Ok Bağlayıcısı 14"/>
        <xdr:cNvCxnSpPr>
          <a:stCxn id="3" idx="2"/>
          <a:endCxn id="4" idx="0"/>
        </xdr:cNvCxnSpPr>
      </xdr:nvCxnSpPr>
      <xdr:spPr>
        <a:xfrm flipH="1">
          <a:off x="2689068" y="2543871"/>
          <a:ext cx="5810" cy="304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631433</xdr:colOff>
      <xdr:row>20</xdr:row>
      <xdr:rowOff>23232</xdr:rowOff>
    </xdr:from>
    <xdr:to>
      <xdr:col>3</xdr:col>
      <xdr:colOff>633062</xdr:colOff>
      <xdr:row>21</xdr:row>
      <xdr:rowOff>71784</xdr:rowOff>
    </xdr:to>
    <xdr:cxnSp macro="">
      <xdr:nvCxnSpPr>
        <xdr:cNvPr id="17" name="Düz Ok Bağlayıcısı 16"/>
        <xdr:cNvCxnSpPr>
          <a:stCxn id="4" idx="2"/>
          <a:endCxn id="5" idx="0"/>
        </xdr:cNvCxnSpPr>
      </xdr:nvCxnSpPr>
      <xdr:spPr>
        <a:xfrm flipH="1">
          <a:off x="2687439" y="3844848"/>
          <a:ext cx="1629" cy="2344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403298</xdr:colOff>
      <xdr:row>23</xdr:row>
      <xdr:rowOff>62393</xdr:rowOff>
    </xdr:from>
    <xdr:to>
      <xdr:col>5</xdr:col>
      <xdr:colOff>104536</xdr:colOff>
      <xdr:row>23</xdr:row>
      <xdr:rowOff>64932</xdr:rowOff>
    </xdr:to>
    <xdr:cxnSp macro="">
      <xdr:nvCxnSpPr>
        <xdr:cNvPr id="19" name="Düz Ok Bağlayıcısı 18"/>
        <xdr:cNvCxnSpPr>
          <a:stCxn id="5" idx="3"/>
          <a:endCxn id="6" idx="1"/>
        </xdr:cNvCxnSpPr>
      </xdr:nvCxnSpPr>
      <xdr:spPr>
        <a:xfrm flipV="1">
          <a:off x="3144639" y="4441570"/>
          <a:ext cx="386574" cy="25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631433</xdr:colOff>
      <xdr:row>25</xdr:row>
      <xdr:rowOff>58080</xdr:rowOff>
    </xdr:from>
    <xdr:to>
      <xdr:col>3</xdr:col>
      <xdr:colOff>631435</xdr:colOff>
      <xdr:row>26</xdr:row>
      <xdr:rowOff>153093</xdr:rowOff>
    </xdr:to>
    <xdr:cxnSp macro="">
      <xdr:nvCxnSpPr>
        <xdr:cNvPr id="21" name="Düz Ok Bağlayıcısı 20"/>
        <xdr:cNvCxnSpPr>
          <a:stCxn id="5" idx="2"/>
          <a:endCxn id="7" idx="0"/>
        </xdr:cNvCxnSpPr>
      </xdr:nvCxnSpPr>
      <xdr:spPr>
        <a:xfrm>
          <a:off x="2687439" y="4808964"/>
          <a:ext cx="2" cy="2808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627256</xdr:colOff>
      <xdr:row>30</xdr:row>
      <xdr:rowOff>46465</xdr:rowOff>
    </xdr:from>
    <xdr:to>
      <xdr:col>3</xdr:col>
      <xdr:colOff>631435</xdr:colOff>
      <xdr:row>31</xdr:row>
      <xdr:rowOff>139390</xdr:rowOff>
    </xdr:to>
    <xdr:cxnSp macro="">
      <xdr:nvCxnSpPr>
        <xdr:cNvPr id="23" name="Düz Ok Bağlayıcısı 22"/>
        <xdr:cNvCxnSpPr>
          <a:stCxn id="7" idx="2"/>
          <a:endCxn id="8" idx="0"/>
        </xdr:cNvCxnSpPr>
      </xdr:nvCxnSpPr>
      <xdr:spPr>
        <a:xfrm flipH="1">
          <a:off x="2683262" y="5726617"/>
          <a:ext cx="4179" cy="2787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339592</xdr:colOff>
      <xdr:row>4</xdr:row>
      <xdr:rowOff>8283</xdr:rowOff>
    </xdr:from>
    <xdr:to>
      <xdr:col>5</xdr:col>
      <xdr:colOff>554939</xdr:colOff>
      <xdr:row>7</xdr:row>
      <xdr:rowOff>99392</xdr:rowOff>
    </xdr:to>
    <xdr:sp macro="" textlink="">
      <xdr:nvSpPr>
        <xdr:cNvPr id="3" name="Dikdörtgen 2"/>
        <xdr:cNvSpPr/>
      </xdr:nvSpPr>
      <xdr:spPr>
        <a:xfrm>
          <a:off x="3089418" y="853109"/>
          <a:ext cx="902804" cy="6377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Muhasebe İşlemleri Görevlisi</a:t>
          </a:r>
        </a:p>
      </xdr:txBody>
    </xdr:sp>
    <xdr:clientData/>
  </xdr:twoCellAnchor>
  <xdr:twoCellAnchor>
    <xdr:from>
      <xdr:col>4</xdr:col>
      <xdr:colOff>323024</xdr:colOff>
      <xdr:row>15</xdr:row>
      <xdr:rowOff>16565</xdr:rowOff>
    </xdr:from>
    <xdr:to>
      <xdr:col>5</xdr:col>
      <xdr:colOff>629479</xdr:colOff>
      <xdr:row>18</xdr:row>
      <xdr:rowOff>124239</xdr:rowOff>
    </xdr:to>
    <xdr:sp macro="" textlink="">
      <xdr:nvSpPr>
        <xdr:cNvPr id="7" name="Dikdörtgen 6"/>
        <xdr:cNvSpPr/>
      </xdr:nvSpPr>
      <xdr:spPr>
        <a:xfrm>
          <a:off x="3072850" y="2865782"/>
          <a:ext cx="993912" cy="65432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Muhasebe</a:t>
          </a:r>
          <a:r>
            <a:rPr lang="tr-TR" sz="1100" baseline="0"/>
            <a:t> Yetkilisi</a:t>
          </a:r>
          <a:endParaRPr lang="tr-TR" sz="1100"/>
        </a:p>
      </xdr:txBody>
    </xdr:sp>
    <xdr:clientData/>
  </xdr:twoCellAnchor>
  <xdr:twoCellAnchor>
    <xdr:from>
      <xdr:col>6</xdr:col>
      <xdr:colOff>231913</xdr:colOff>
      <xdr:row>9</xdr:row>
      <xdr:rowOff>107668</xdr:rowOff>
    </xdr:from>
    <xdr:to>
      <xdr:col>7</xdr:col>
      <xdr:colOff>422413</xdr:colOff>
      <xdr:row>13</xdr:row>
      <xdr:rowOff>115956</xdr:rowOff>
    </xdr:to>
    <xdr:sp macro="" textlink="">
      <xdr:nvSpPr>
        <xdr:cNvPr id="2" name="Dikdörtgen 1"/>
        <xdr:cNvSpPr/>
      </xdr:nvSpPr>
      <xdr:spPr>
        <a:xfrm>
          <a:off x="4356652" y="1863581"/>
          <a:ext cx="877957" cy="73715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Muhasebe İşlemleri Sorumlusu</a:t>
          </a:r>
        </a:p>
      </xdr:txBody>
    </xdr:sp>
    <xdr:clientData/>
  </xdr:twoCellAnchor>
  <xdr:twoCellAnchor>
    <xdr:from>
      <xdr:col>5</xdr:col>
      <xdr:colOff>554939</xdr:colOff>
      <xdr:row>5</xdr:row>
      <xdr:rowOff>144947</xdr:rowOff>
    </xdr:from>
    <xdr:to>
      <xdr:col>6</xdr:col>
      <xdr:colOff>670892</xdr:colOff>
      <xdr:row>9</xdr:row>
      <xdr:rowOff>107668</xdr:rowOff>
    </xdr:to>
    <xdr:cxnSp macro="">
      <xdr:nvCxnSpPr>
        <xdr:cNvPr id="5" name="Düz Ok Bağlayıcısı 4"/>
        <xdr:cNvCxnSpPr>
          <a:stCxn id="3" idx="3"/>
          <a:endCxn id="2" idx="0"/>
        </xdr:cNvCxnSpPr>
      </xdr:nvCxnSpPr>
      <xdr:spPr>
        <a:xfrm>
          <a:off x="3992222" y="1171990"/>
          <a:ext cx="803409" cy="691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629479</xdr:colOff>
      <xdr:row>13</xdr:row>
      <xdr:rowOff>115956</xdr:rowOff>
    </xdr:from>
    <xdr:to>
      <xdr:col>6</xdr:col>
      <xdr:colOff>670892</xdr:colOff>
      <xdr:row>16</xdr:row>
      <xdr:rowOff>161511</xdr:rowOff>
    </xdr:to>
    <xdr:cxnSp macro="">
      <xdr:nvCxnSpPr>
        <xdr:cNvPr id="8" name="Düz Ok Bağlayıcısı 7"/>
        <xdr:cNvCxnSpPr>
          <a:stCxn id="2" idx="2"/>
          <a:endCxn id="7" idx="3"/>
        </xdr:cNvCxnSpPr>
      </xdr:nvCxnSpPr>
      <xdr:spPr>
        <a:xfrm flipH="1">
          <a:off x="4066762" y="2600739"/>
          <a:ext cx="728869" cy="5922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103537</xdr:colOff>
      <xdr:row>7</xdr:row>
      <xdr:rowOff>99392</xdr:rowOff>
    </xdr:from>
    <xdr:to>
      <xdr:col>5</xdr:col>
      <xdr:colOff>132523</xdr:colOff>
      <xdr:row>15</xdr:row>
      <xdr:rowOff>16565</xdr:rowOff>
    </xdr:to>
    <xdr:cxnSp macro="">
      <xdr:nvCxnSpPr>
        <xdr:cNvPr id="11" name="Düz Ok Bağlayıcısı 10"/>
        <xdr:cNvCxnSpPr>
          <a:stCxn id="7" idx="0"/>
          <a:endCxn id="3" idx="2"/>
        </xdr:cNvCxnSpPr>
      </xdr:nvCxnSpPr>
      <xdr:spPr>
        <a:xfrm flipH="1" flipV="1">
          <a:off x="3540820" y="1490870"/>
          <a:ext cx="28986" cy="1374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yoruc4@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heetViews>
  <sheetFormatPr defaultRowHeight="12.75"/>
  <cols>
    <col min="1" max="1" width="5.625" style="37" customWidth="1"/>
    <col min="2" max="2" width="40.5" style="37" customWidth="1"/>
    <col min="3" max="3" width="44.75" style="37" customWidth="1"/>
    <col min="4" max="16384" width="9" style="37"/>
  </cols>
  <sheetData>
    <row r="1" spans="1:256" ht="18">
      <c r="A1" s="55" t="s">
        <v>788</v>
      </c>
      <c r="B1" s="35"/>
      <c r="C1" s="36"/>
    </row>
    <row r="2" spans="1:256" ht="6.75" customHeight="1">
      <c r="A2" s="38"/>
    </row>
    <row r="3" spans="1:256">
      <c r="A3" s="49" t="s">
        <v>774</v>
      </c>
      <c r="B3" s="34" t="s">
        <v>783</v>
      </c>
      <c r="C3" s="115" t="s">
        <v>1096</v>
      </c>
    </row>
    <row r="4" spans="1:256">
      <c r="A4" s="49" t="s">
        <v>775</v>
      </c>
      <c r="B4" s="34" t="s">
        <v>441</v>
      </c>
      <c r="C4" s="39" t="s">
        <v>1097</v>
      </c>
    </row>
    <row r="5" spans="1:256">
      <c r="A5" s="49" t="s">
        <v>776</v>
      </c>
      <c r="B5" s="34" t="s">
        <v>440</v>
      </c>
      <c r="C5" s="39" t="s">
        <v>1097</v>
      </c>
    </row>
    <row r="6" spans="1:256">
      <c r="A6" s="49" t="s">
        <v>777</v>
      </c>
      <c r="B6" s="34" t="s">
        <v>772</v>
      </c>
      <c r="C6" s="40" t="s">
        <v>1070</v>
      </c>
    </row>
    <row r="7" spans="1:256">
      <c r="A7" s="49" t="s">
        <v>778</v>
      </c>
      <c r="B7" s="34" t="s">
        <v>773</v>
      </c>
      <c r="C7" s="40" t="s">
        <v>1071</v>
      </c>
    </row>
    <row r="9" spans="1:256" s="48" customFormat="1" ht="28.5">
      <c r="A9" s="117" t="s">
        <v>106</v>
      </c>
      <c r="B9" s="118"/>
      <c r="C9" s="119"/>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23" t="s">
        <v>94</v>
      </c>
      <c r="B10" s="124"/>
      <c r="C10" s="125"/>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20" t="s">
        <v>42</v>
      </c>
      <c r="B12" s="121"/>
      <c r="C12" s="122"/>
    </row>
    <row r="13" spans="1:256" ht="15">
      <c r="A13" s="41">
        <v>2</v>
      </c>
      <c r="B13" s="42" t="s">
        <v>779</v>
      </c>
      <c r="C13" s="43"/>
      <c r="D13" s="44"/>
    </row>
    <row r="14" spans="1:256">
      <c r="A14" s="45">
        <f>IF(AND('21_K_IK'!B9&lt;&gt;"",'21_K_IK'!C9&lt;&gt;""),1,0)</f>
        <v>1</v>
      </c>
      <c r="B14" s="56" t="s">
        <v>791</v>
      </c>
      <c r="D14" s="44"/>
    </row>
    <row r="15" spans="1:256">
      <c r="A15" s="105">
        <f>IF(AND('22_K_EK'!B9&lt;&gt;"",'22_K_EK'!C9&lt;&gt;""),1,0)</f>
        <v>1</v>
      </c>
      <c r="B15" s="106" t="s">
        <v>1051</v>
      </c>
      <c r="C15" s="107"/>
      <c r="D15" s="44"/>
    </row>
    <row r="16" spans="1:256">
      <c r="A16" s="46">
        <f>IF('24_K_YK'!B9&lt;&gt;"",1,0)</f>
        <v>1</v>
      </c>
      <c r="B16" s="56" t="s">
        <v>795</v>
      </c>
      <c r="D16" s="44"/>
    </row>
    <row r="17" spans="1:4" ht="15">
      <c r="A17" s="42">
        <v>3</v>
      </c>
      <c r="B17" s="57" t="s">
        <v>442</v>
      </c>
      <c r="C17" s="43"/>
    </row>
    <row r="18" spans="1:4">
      <c r="A18" s="46">
        <f>IF('31_P_BO'!B9&lt;&gt;"",1,0)</f>
        <v>1</v>
      </c>
      <c r="B18" s="56" t="s">
        <v>796</v>
      </c>
      <c r="C18" s="47"/>
      <c r="D18" s="44"/>
    </row>
    <row r="19" spans="1:4">
      <c r="A19" s="46">
        <f>IF('32_P_Gr'!B9&lt;&gt;"",1,0)</f>
        <v>1</v>
      </c>
      <c r="B19" s="56" t="s">
        <v>797</v>
      </c>
      <c r="C19" s="47"/>
      <c r="D19" s="44"/>
    </row>
    <row r="20" spans="1:4">
      <c r="A20" s="46">
        <f>IF('33_P_Ci'!B9&lt;&gt;"",1,0)</f>
        <v>1</v>
      </c>
      <c r="B20" s="56" t="s">
        <v>798</v>
      </c>
      <c r="C20" s="47"/>
      <c r="D20" s="44"/>
    </row>
    <row r="21" spans="1:4">
      <c r="A21" s="46">
        <f>IF(AND('34_P_Me'!B9&lt;&gt;"",'34_P_Me'!C9&lt;&gt;""),1,0)</f>
        <v>0</v>
      </c>
      <c r="B21" s="56" t="s">
        <v>799</v>
      </c>
      <c r="C21" s="47"/>
      <c r="D21" s="44"/>
    </row>
    <row r="22" spans="1:4">
      <c r="A22" s="46">
        <f>IF('35_P_TP'!B9&lt;&gt;"",1,0)</f>
        <v>0</v>
      </c>
      <c r="B22" s="56" t="s">
        <v>1040</v>
      </c>
      <c r="C22" s="47"/>
      <c r="D22" s="44"/>
    </row>
    <row r="23" spans="1:4">
      <c r="A23" s="46">
        <f>IF('36_P_Fr'!B9&lt;&gt;"",1,0)</f>
        <v>0</v>
      </c>
      <c r="B23" s="56" t="s">
        <v>1041</v>
      </c>
      <c r="C23" s="47"/>
      <c r="D23" s="44"/>
    </row>
    <row r="24" spans="1:4">
      <c r="A24" s="46"/>
      <c r="B24" s="56" t="s">
        <v>433</v>
      </c>
    </row>
    <row r="25" spans="1:4">
      <c r="A25" s="45" t="e">
        <f>IF(AND('38_P_İl'!#REF!&lt;&gt;"",'38_P_İl'!#REF!&lt;&gt;""),1,0)</f>
        <v>#REF!</v>
      </c>
      <c r="B25" s="56" t="s">
        <v>111</v>
      </c>
    </row>
    <row r="26" spans="1:4">
      <c r="A26" s="45">
        <f>IF(AND('İletişim Akış Diyagramı'!B3&lt;&gt;"",'İletişim Akış Diyagramı'!B6&lt;&gt;"",'İletişim Akış Diyagramı'!D3&lt;&gt;""),1,0)</f>
        <v>0</v>
      </c>
      <c r="B26" s="56" t="s">
        <v>112</v>
      </c>
    </row>
    <row r="27" spans="1:4" ht="15">
      <c r="A27" s="42">
        <v>5</v>
      </c>
      <c r="B27" s="57" t="s">
        <v>807</v>
      </c>
      <c r="C27" s="43"/>
    </row>
    <row r="28" spans="1:4">
      <c r="A28" s="46">
        <f>IF(AND('5_IO'!B10&lt;&gt;"",'5_IO'!C10&lt;&gt;"",'5_IO'!D10&lt;&gt;"",'5_IO'!E10&lt;&gt;"",'5_IO'!F10&lt;&gt;""""),1,0)</f>
        <v>0</v>
      </c>
      <c r="B28" s="56" t="s">
        <v>439</v>
      </c>
    </row>
    <row r="29" spans="1:4" ht="15">
      <c r="A29" s="42">
        <v>6</v>
      </c>
      <c r="B29" s="57" t="s">
        <v>431</v>
      </c>
      <c r="C29" s="43"/>
    </row>
    <row r="30" spans="1:4">
      <c r="A30" s="46">
        <f>IF(AND('6_FD'!B10&lt;&gt;"",'6_FD'!C10&lt;&gt;""),1,0)</f>
        <v>1</v>
      </c>
      <c r="B30" s="56" t="s">
        <v>432</v>
      </c>
    </row>
  </sheetData>
  <sheetProtection selectLockedCells="1"/>
  <mergeCells count="3">
    <mergeCell ref="A9:C9"/>
    <mergeCell ref="A12:C12"/>
    <mergeCell ref="A10:C10"/>
  </mergeCells>
  <phoneticPr fontId="35" type="noConversion"/>
  <conditionalFormatting sqref="C4:C7">
    <cfRule type="containsBlanks" dxfId="41" priority="6">
      <formula>LEN(TRIM(C4))=0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40"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1" sqref="B1:C3"/>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42" t="s">
        <v>1096</v>
      </c>
      <c r="C1" s="143"/>
      <c r="D1" s="32" t="s">
        <v>808</v>
      </c>
    </row>
    <row r="2" spans="1:4">
      <c r="A2" s="1" t="s">
        <v>786</v>
      </c>
      <c r="B2" s="144" t="s">
        <v>1097</v>
      </c>
      <c r="C2" s="145"/>
    </row>
    <row r="3" spans="1:4">
      <c r="A3" s="1" t="s">
        <v>785</v>
      </c>
      <c r="B3" s="144" t="s">
        <v>1097</v>
      </c>
      <c r="C3" s="145"/>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2" t="s">
        <v>1077</v>
      </c>
    </row>
    <row r="10" spans="1:4">
      <c r="A10" s="10">
        <v>2</v>
      </c>
    </row>
  </sheetData>
  <sheetProtection selectLockedCells="1"/>
  <mergeCells count="3">
    <mergeCell ref="B1:C1"/>
    <mergeCell ref="B2:C2"/>
    <mergeCell ref="B3:C3"/>
  </mergeCells>
  <phoneticPr fontId="35" type="noConversion"/>
  <conditionalFormatting sqref="A9:C65536">
    <cfRule type="containsBlanks" dxfId="17" priority="6">
      <formula>LEN(TRIM(A9))=0</formula>
    </cfRule>
  </conditionalFormatting>
  <conditionalFormatting sqref="B2:B3">
    <cfRule type="containsBlanks" dxfId="16" priority="2">
      <formula>LEN(TRIM(B2))=0</formula>
    </cfRule>
  </conditionalFormatting>
  <conditionalFormatting sqref="B1:C1">
    <cfRule type="containsBlanks" dxfId="15"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SheetLayoutView="100" workbookViewId="0">
      <selection activeCell="B1" sqref="B1:B3"/>
    </sheetView>
  </sheetViews>
  <sheetFormatPr defaultRowHeight="15"/>
  <cols>
    <col min="1" max="1" width="5" style="10" customWidth="1"/>
    <col min="2" max="2" width="80.125" style="10" customWidth="1"/>
    <col min="3" max="16384" width="9" style="2"/>
  </cols>
  <sheetData>
    <row r="1" spans="1:2">
      <c r="A1" s="1" t="s">
        <v>784</v>
      </c>
      <c r="B1" s="115" t="s">
        <v>1096</v>
      </c>
    </row>
    <row r="2" spans="1:2" ht="15.75">
      <c r="A2" s="1" t="s">
        <v>786</v>
      </c>
      <c r="B2" s="116" t="s">
        <v>1097</v>
      </c>
    </row>
    <row r="3" spans="1:2" ht="15.75">
      <c r="A3" s="1" t="s">
        <v>785</v>
      </c>
      <c r="B3" s="116" t="s">
        <v>1097</v>
      </c>
    </row>
    <row r="4" spans="1:2">
      <c r="A4" s="2"/>
      <c r="B4" s="2"/>
    </row>
    <row r="5" spans="1:2" ht="21.75">
      <c r="A5" s="4" t="s">
        <v>1038</v>
      </c>
      <c r="B5" s="6"/>
    </row>
    <row r="6" spans="1:2">
      <c r="A6" s="7"/>
      <c r="B6" s="9"/>
    </row>
    <row r="7" spans="1:2">
      <c r="A7" s="3"/>
      <c r="B7" s="2"/>
    </row>
    <row r="8" spans="1:2">
      <c r="A8" s="1" t="s">
        <v>782</v>
      </c>
      <c r="B8" s="1" t="s">
        <v>806</v>
      </c>
    </row>
    <row r="9" spans="1:2"/>
  </sheetData>
  <sheetProtection selectLockedCells="1"/>
  <phoneticPr fontId="35" type="noConversion"/>
  <conditionalFormatting sqref="A9:B65536">
    <cfRule type="containsBlanks" dxfId="14" priority="6">
      <formula>LEN(TRIM(A9))=0</formula>
    </cfRule>
  </conditionalFormatting>
  <conditionalFormatting sqref="B1">
    <cfRule type="containsBlanks" dxfId="13" priority="1">
      <formula>LEN(TRIM(B1))=0</formula>
    </cfRule>
  </conditionalFormatting>
  <conditionalFormatting sqref="B2:B3">
    <cfRule type="containsBlanks" dxfId="12" priority="2">
      <formula>LEN(TRIM(B2))=0</formula>
    </cfRule>
  </conditionalFormatting>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115" zoomScaleSheetLayoutView="115" workbookViewId="0">
      <selection activeCell="B1" sqref="B1:B3"/>
    </sheetView>
  </sheetViews>
  <sheetFormatPr defaultRowHeight="15"/>
  <cols>
    <col min="1" max="1" width="5" style="10" customWidth="1"/>
    <col min="2" max="2" width="77" style="10" customWidth="1"/>
    <col min="3" max="16384" width="9" style="2"/>
  </cols>
  <sheetData>
    <row r="1" spans="1:2">
      <c r="A1" s="1" t="s">
        <v>784</v>
      </c>
      <c r="B1" s="115" t="s">
        <v>1096</v>
      </c>
    </row>
    <row r="2" spans="1:2" ht="15.75">
      <c r="A2" s="1" t="s">
        <v>786</v>
      </c>
      <c r="B2" s="116" t="s">
        <v>1097</v>
      </c>
    </row>
    <row r="3" spans="1:2" ht="15.75">
      <c r="A3" s="1" t="s">
        <v>785</v>
      </c>
      <c r="B3" s="116" t="s">
        <v>1097</v>
      </c>
    </row>
    <row r="4" spans="1:2">
      <c r="A4" s="2"/>
      <c r="B4" s="2"/>
    </row>
    <row r="5" spans="1:2" ht="21.75">
      <c r="A5" s="4" t="s">
        <v>1039</v>
      </c>
      <c r="B5" s="6"/>
    </row>
    <row r="6" spans="1:2">
      <c r="A6" s="7"/>
      <c r="B6" s="9"/>
    </row>
    <row r="7" spans="1:2">
      <c r="A7" s="3"/>
      <c r="B7" s="2"/>
    </row>
    <row r="8" spans="1:2">
      <c r="A8" s="1" t="s">
        <v>782</v>
      </c>
      <c r="B8" s="1" t="s">
        <v>805</v>
      </c>
    </row>
    <row r="9" spans="1:2"/>
  </sheetData>
  <sheetProtection selectLockedCells="1"/>
  <phoneticPr fontId="35" type="noConversion"/>
  <conditionalFormatting sqref="A9:B65536">
    <cfRule type="containsBlanks" dxfId="11" priority="6">
      <formula>LEN(TRIM(A9))=0</formula>
    </cfRule>
  </conditionalFormatting>
  <conditionalFormatting sqref="B1">
    <cfRule type="containsBlanks" dxfId="10" priority="1">
      <formula>LEN(TRIM(B1))=0</formula>
    </cfRule>
  </conditionalFormatting>
  <conditionalFormatting sqref="B2:B3">
    <cfRule type="containsBlanks" dxfId="9" priority="2">
      <formula>LEN(TRIM(B2))=0</formula>
    </cfRule>
  </conditionalFormatting>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1" sqref="B1:D3"/>
    </sheetView>
  </sheetViews>
  <sheetFormatPr defaultRowHeight="17.25"/>
  <cols>
    <col min="1" max="1" width="5" style="26" customWidth="1"/>
    <col min="2" max="2" width="24" style="27" customWidth="1"/>
    <col min="3" max="3" width="34.625" style="27" customWidth="1"/>
    <col min="4" max="4" width="12.375" style="27" customWidth="1"/>
    <col min="5" max="5" width="13.375" style="27" customWidth="1"/>
    <col min="6" max="9" width="12.625" style="27" customWidth="1"/>
    <col min="10" max="10" width="20.625" style="27" customWidth="1"/>
    <col min="11" max="12" width="15.625" style="27" customWidth="1"/>
    <col min="13" max="13" width="16" style="26" customWidth="1"/>
    <col min="14" max="19" width="9" style="11"/>
    <col min="20" max="20" width="16.625" style="11" customWidth="1"/>
    <col min="21" max="16384" width="9" style="11"/>
  </cols>
  <sheetData>
    <row r="1" spans="1:13">
      <c r="A1" s="1" t="s">
        <v>784</v>
      </c>
      <c r="B1" s="172" t="s">
        <v>1096</v>
      </c>
      <c r="C1" s="172"/>
      <c r="D1" s="172"/>
      <c r="E1" s="32" t="s">
        <v>808</v>
      </c>
      <c r="F1" s="11"/>
      <c r="G1" s="11"/>
      <c r="H1" s="11"/>
      <c r="I1" s="11"/>
      <c r="J1" s="11"/>
      <c r="K1" s="11"/>
      <c r="L1" s="11"/>
      <c r="M1" s="11"/>
    </row>
    <row r="2" spans="1:13">
      <c r="A2" s="1" t="s">
        <v>786</v>
      </c>
      <c r="B2" s="173" t="s">
        <v>1097</v>
      </c>
      <c r="C2" s="174"/>
      <c r="D2" s="175"/>
      <c r="E2" s="11"/>
      <c r="F2" s="11"/>
      <c r="G2" s="11"/>
      <c r="H2" s="11"/>
      <c r="I2" s="11"/>
      <c r="J2" s="11"/>
      <c r="K2" s="11"/>
      <c r="L2" s="11"/>
      <c r="M2" s="11"/>
    </row>
    <row r="3" spans="1:13">
      <c r="A3" s="1" t="s">
        <v>785</v>
      </c>
      <c r="B3" s="173" t="s">
        <v>1097</v>
      </c>
      <c r="C3" s="174"/>
      <c r="D3" s="175"/>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782</v>
      </c>
      <c r="B8" s="29" t="s">
        <v>809</v>
      </c>
      <c r="C8" s="29" t="s">
        <v>810</v>
      </c>
      <c r="D8" s="29" t="s">
        <v>811</v>
      </c>
      <c r="E8" s="29" t="s">
        <v>1054</v>
      </c>
      <c r="F8" s="29" t="s">
        <v>812</v>
      </c>
      <c r="G8" s="29" t="s">
        <v>813</v>
      </c>
      <c r="H8" s="30" t="s">
        <v>814</v>
      </c>
      <c r="I8" s="30" t="s">
        <v>815</v>
      </c>
      <c r="J8" s="30" t="s">
        <v>816</v>
      </c>
      <c r="K8" s="28" t="s">
        <v>817</v>
      </c>
      <c r="L8" s="28" t="s">
        <v>818</v>
      </c>
      <c r="M8" s="31" t="s">
        <v>819</v>
      </c>
    </row>
    <row r="9" spans="1:13" ht="45.75">
      <c r="A9" s="27">
        <v>1</v>
      </c>
      <c r="B9" s="27" t="s">
        <v>1068</v>
      </c>
      <c r="C9" s="27" t="s">
        <v>1069</v>
      </c>
      <c r="D9" s="27" t="s">
        <v>1061</v>
      </c>
      <c r="E9" s="27" t="s">
        <v>1055</v>
      </c>
      <c r="F9" s="27" t="s">
        <v>1055</v>
      </c>
      <c r="G9" s="27" t="s">
        <v>1062</v>
      </c>
      <c r="H9" s="27" t="s">
        <v>1062</v>
      </c>
      <c r="I9" s="102" t="s">
        <v>1062</v>
      </c>
      <c r="J9" s="27" t="s">
        <v>1059</v>
      </c>
      <c r="K9" s="27" t="s">
        <v>890</v>
      </c>
      <c r="L9" s="27" t="s">
        <v>890</v>
      </c>
      <c r="M9" s="104" t="s">
        <v>820</v>
      </c>
    </row>
    <row r="10" spans="1:13">
      <c r="A10" s="27"/>
      <c r="E10" s="27" t="s">
        <v>1056</v>
      </c>
      <c r="F10" s="27" t="s">
        <v>1062</v>
      </c>
      <c r="G10" s="27" t="s">
        <v>1062</v>
      </c>
      <c r="H10" s="27" t="s">
        <v>1062</v>
      </c>
      <c r="I10" s="27" t="s">
        <v>1062</v>
      </c>
      <c r="M10" s="104"/>
    </row>
    <row r="11" spans="1:13">
      <c r="A11" s="27"/>
      <c r="M11" s="104"/>
    </row>
    <row r="12" spans="1:13" ht="180.75">
      <c r="A12" s="27">
        <v>1</v>
      </c>
      <c r="B12" s="27" t="s">
        <v>1078</v>
      </c>
      <c r="C12" s="27" t="s">
        <v>1079</v>
      </c>
      <c r="D12" s="27" t="s">
        <v>1061</v>
      </c>
      <c r="E12" s="27" t="s">
        <v>1055</v>
      </c>
      <c r="F12" s="27" t="s">
        <v>1056</v>
      </c>
      <c r="I12" s="27" t="s">
        <v>1080</v>
      </c>
      <c r="J12" s="27" t="s">
        <v>1073</v>
      </c>
      <c r="K12" s="19" t="s">
        <v>853</v>
      </c>
      <c r="L12" s="19" t="s">
        <v>927</v>
      </c>
      <c r="M12" s="104" t="s">
        <v>820</v>
      </c>
    </row>
    <row r="13" spans="1:13">
      <c r="A13" s="27"/>
      <c r="M13" s="104"/>
    </row>
    <row r="14" spans="1:13">
      <c r="A14" s="27"/>
      <c r="M14" s="104"/>
    </row>
    <row r="15" spans="1:13" ht="15" customHeight="1">
      <c r="A15" s="27"/>
      <c r="M15" s="104"/>
    </row>
    <row r="16" spans="1:13">
      <c r="A16" s="27"/>
      <c r="M16" s="104"/>
    </row>
    <row r="17" spans="1:13">
      <c r="A17" s="27"/>
      <c r="M17" s="104"/>
    </row>
    <row r="18" spans="1:13">
      <c r="A18" s="27"/>
      <c r="M18" s="104"/>
    </row>
    <row r="19" spans="1:13">
      <c r="A19" s="27"/>
      <c r="M19" s="104"/>
    </row>
    <row r="20" spans="1:13">
      <c r="A20" s="27"/>
      <c r="M20" s="104"/>
    </row>
    <row r="21" spans="1:13">
      <c r="A21" s="27"/>
      <c r="M21" s="104"/>
    </row>
    <row r="22" spans="1:13">
      <c r="A22" s="27"/>
      <c r="M22" s="104"/>
    </row>
    <row r="23" spans="1:13">
      <c r="A23" s="27"/>
      <c r="M23" s="104"/>
    </row>
    <row r="24" spans="1:13">
      <c r="A24" s="27"/>
      <c r="M24" s="104"/>
    </row>
    <row r="25" spans="1:13">
      <c r="A25" s="27"/>
      <c r="M25" s="104"/>
    </row>
    <row r="26" spans="1:13" ht="18" thickBot="1">
      <c r="A26" s="27"/>
      <c r="M26" s="104"/>
    </row>
    <row r="27" spans="1:13" ht="23.25" customHeight="1" thickBot="1">
      <c r="A27" s="146" t="s">
        <v>1087</v>
      </c>
      <c r="B27" s="147"/>
      <c r="C27" s="148"/>
      <c r="D27" s="110"/>
      <c r="E27" s="163" t="s">
        <v>1088</v>
      </c>
      <c r="F27" s="164"/>
      <c r="G27" s="164"/>
      <c r="H27" s="164"/>
      <c r="I27" s="165"/>
      <c r="J27" s="110"/>
      <c r="K27" s="110"/>
      <c r="L27" s="149"/>
      <c r="M27" s="110"/>
    </row>
    <row r="28" spans="1:13" ht="18.75" customHeight="1">
      <c r="A28" s="157" t="s">
        <v>1089</v>
      </c>
      <c r="B28" s="158"/>
      <c r="C28" s="159"/>
      <c r="D28" s="110"/>
      <c r="E28" s="166" t="s">
        <v>1086</v>
      </c>
      <c r="F28" s="167"/>
      <c r="G28" s="167"/>
      <c r="H28" s="167"/>
      <c r="I28" s="168"/>
      <c r="J28" s="110"/>
      <c r="K28" s="110"/>
      <c r="L28" s="150"/>
      <c r="M28" s="110"/>
    </row>
    <row r="29" spans="1:13" ht="18.75" customHeight="1" thickBot="1">
      <c r="A29" s="160"/>
      <c r="B29" s="161"/>
      <c r="C29" s="162"/>
      <c r="D29" s="110"/>
      <c r="E29" s="169"/>
      <c r="F29" s="170"/>
      <c r="G29" s="170"/>
      <c r="H29" s="170"/>
      <c r="I29" s="171"/>
      <c r="J29" s="110"/>
      <c r="K29" s="110"/>
      <c r="L29" s="150"/>
      <c r="M29" s="110"/>
    </row>
    <row r="30" spans="1:13">
      <c r="A30" s="108"/>
      <c r="B30" s="108"/>
      <c r="C30" s="108"/>
      <c r="D30" s="108"/>
      <c r="E30" s="108"/>
      <c r="F30" s="108"/>
      <c r="G30" s="108"/>
      <c r="H30" s="108"/>
      <c r="I30" s="108"/>
      <c r="J30" s="108"/>
      <c r="K30" s="108"/>
      <c r="L30" s="108"/>
      <c r="M30" s="111" t="s">
        <v>820</v>
      </c>
    </row>
    <row r="31" spans="1:13">
      <c r="A31" s="27"/>
      <c r="M31" s="104" t="s">
        <v>820</v>
      </c>
    </row>
    <row r="32" spans="1:13">
      <c r="A32" s="27"/>
      <c r="M32" s="104" t="s">
        <v>820</v>
      </c>
    </row>
    <row r="33" spans="1:13">
      <c r="A33" s="27"/>
      <c r="M33" s="104" t="s">
        <v>820</v>
      </c>
    </row>
    <row r="34" spans="1:13">
      <c r="A34" s="27"/>
      <c r="M34" s="104" t="s">
        <v>820</v>
      </c>
    </row>
    <row r="35" spans="1:13">
      <c r="A35" s="27"/>
      <c r="M35" s="104" t="s">
        <v>820</v>
      </c>
    </row>
    <row r="36" spans="1:13">
      <c r="A36" s="27"/>
      <c r="M36" s="104" t="s">
        <v>820</v>
      </c>
    </row>
    <row r="37" spans="1:13">
      <c r="A37" s="27"/>
      <c r="M37" s="104" t="s">
        <v>820</v>
      </c>
    </row>
    <row r="38" spans="1:13">
      <c r="A38" s="27"/>
      <c r="M38" s="104" t="s">
        <v>820</v>
      </c>
    </row>
    <row r="39" spans="1:13">
      <c r="A39" s="27"/>
      <c r="M39" s="104" t="s">
        <v>820</v>
      </c>
    </row>
    <row r="40" spans="1:13">
      <c r="A40" s="27"/>
      <c r="M40" s="104" t="s">
        <v>820</v>
      </c>
    </row>
    <row r="41" spans="1:13">
      <c r="A41" s="27"/>
      <c r="M41" s="104" t="s">
        <v>820</v>
      </c>
    </row>
    <row r="42" spans="1:13">
      <c r="A42" s="27"/>
      <c r="M42" s="104" t="s">
        <v>820</v>
      </c>
    </row>
    <row r="43" spans="1:13">
      <c r="A43" s="27"/>
      <c r="M43" s="104" t="s">
        <v>820</v>
      </c>
    </row>
    <row r="44" spans="1:13">
      <c r="A44" s="27"/>
      <c r="M44" s="104" t="s">
        <v>820</v>
      </c>
    </row>
    <row r="45" spans="1:13">
      <c r="A45" s="27"/>
      <c r="M45" s="104" t="s">
        <v>820</v>
      </c>
    </row>
    <row r="46" spans="1:13">
      <c r="A46" s="27"/>
      <c r="M46" s="104" t="s">
        <v>820</v>
      </c>
    </row>
    <row r="47" spans="1:13" ht="18" thickBot="1">
      <c r="A47" s="27"/>
      <c r="M47" s="104" t="s">
        <v>820</v>
      </c>
    </row>
    <row r="48" spans="1:13" ht="18" thickBot="1">
      <c r="A48" s="146" t="s">
        <v>1052</v>
      </c>
      <c r="B48" s="147"/>
      <c r="C48" s="148"/>
      <c r="D48" s="110"/>
      <c r="E48" s="146" t="s">
        <v>1053</v>
      </c>
      <c r="F48" s="147"/>
      <c r="G48" s="147"/>
      <c r="H48" s="147"/>
      <c r="I48" s="148"/>
      <c r="J48" s="110"/>
      <c r="K48" s="110"/>
      <c r="L48" s="149"/>
      <c r="M48" s="110"/>
    </row>
    <row r="49" spans="1:13">
      <c r="A49" s="151"/>
      <c r="B49" s="152"/>
      <c r="C49" s="153"/>
      <c r="D49" s="110"/>
      <c r="E49" s="151"/>
      <c r="F49" s="152"/>
      <c r="G49" s="152"/>
      <c r="H49" s="152"/>
      <c r="I49" s="153"/>
      <c r="J49" s="110"/>
      <c r="K49" s="110"/>
      <c r="L49" s="150"/>
      <c r="M49" s="110"/>
    </row>
    <row r="50" spans="1:13" ht="18" thickBot="1">
      <c r="A50" s="154"/>
      <c r="B50" s="155"/>
      <c r="C50" s="156"/>
      <c r="D50" s="110"/>
      <c r="E50" s="154"/>
      <c r="F50" s="155"/>
      <c r="G50" s="155"/>
      <c r="H50" s="155"/>
      <c r="I50" s="156"/>
      <c r="J50" s="110"/>
      <c r="K50" s="110"/>
      <c r="L50" s="150"/>
      <c r="M50" s="110"/>
    </row>
    <row r="51" spans="1:13">
      <c r="A51" s="27"/>
      <c r="M51" s="104" t="s">
        <v>820</v>
      </c>
    </row>
    <row r="52" spans="1:13">
      <c r="A52" s="27"/>
      <c r="M52" s="104" t="s">
        <v>820</v>
      </c>
    </row>
    <row r="53" spans="1:13">
      <c r="A53" s="27"/>
      <c r="M53" s="104" t="s">
        <v>820</v>
      </c>
    </row>
    <row r="54" spans="1:13">
      <c r="A54" s="27"/>
      <c r="M54" s="104" t="s">
        <v>820</v>
      </c>
    </row>
    <row r="55" spans="1:13">
      <c r="A55" s="27"/>
      <c r="M55" s="104" t="s">
        <v>820</v>
      </c>
    </row>
    <row r="56" spans="1:13">
      <c r="A56" s="27"/>
      <c r="M56" s="104" t="s">
        <v>820</v>
      </c>
    </row>
    <row r="57" spans="1:13">
      <c r="A57" s="27"/>
      <c r="M57" s="104" t="s">
        <v>820</v>
      </c>
    </row>
    <row r="58" spans="1:13">
      <c r="A58" s="27"/>
      <c r="M58" s="104" t="s">
        <v>820</v>
      </c>
    </row>
    <row r="59" spans="1:13">
      <c r="A59" s="27"/>
      <c r="M59" s="104" t="s">
        <v>820</v>
      </c>
    </row>
    <row r="60" spans="1:13">
      <c r="A60" s="27"/>
      <c r="M60" s="104" t="s">
        <v>820</v>
      </c>
    </row>
    <row r="61" spans="1:13">
      <c r="A61" s="27"/>
      <c r="M61" s="104" t="s">
        <v>820</v>
      </c>
    </row>
    <row r="62" spans="1:13">
      <c r="A62" s="27"/>
      <c r="M62" s="104" t="s">
        <v>820</v>
      </c>
    </row>
    <row r="63" spans="1:13">
      <c r="A63" s="27"/>
      <c r="M63" s="104" t="s">
        <v>820</v>
      </c>
    </row>
    <row r="64" spans="1:13">
      <c r="A64" s="27"/>
      <c r="M64" s="104" t="s">
        <v>820</v>
      </c>
    </row>
    <row r="65" spans="1:13">
      <c r="A65" s="27"/>
      <c r="M65" s="104" t="s">
        <v>820</v>
      </c>
    </row>
    <row r="66" spans="1:13">
      <c r="A66" s="27"/>
      <c r="M66" s="104" t="s">
        <v>820</v>
      </c>
    </row>
    <row r="67" spans="1:13">
      <c r="A67" s="27"/>
      <c r="M67" s="104" t="s">
        <v>820</v>
      </c>
    </row>
    <row r="68" spans="1:13" ht="18" thickBot="1">
      <c r="A68" s="27"/>
      <c r="M68" s="104" t="s">
        <v>820</v>
      </c>
    </row>
    <row r="69" spans="1:13" ht="18" thickBot="1">
      <c r="A69" s="146" t="s">
        <v>1052</v>
      </c>
      <c r="B69" s="147"/>
      <c r="C69" s="148"/>
      <c r="D69" s="110"/>
      <c r="E69" s="146" t="s">
        <v>1053</v>
      </c>
      <c r="F69" s="147"/>
      <c r="G69" s="147"/>
      <c r="H69" s="147"/>
      <c r="I69" s="148"/>
      <c r="J69" s="110"/>
      <c r="K69" s="110"/>
      <c r="L69" s="149"/>
      <c r="M69" s="110"/>
    </row>
    <row r="70" spans="1:13">
      <c r="A70" s="151"/>
      <c r="B70" s="152"/>
      <c r="C70" s="153"/>
      <c r="D70" s="110"/>
      <c r="E70" s="151"/>
      <c r="F70" s="152"/>
      <c r="G70" s="152"/>
      <c r="H70" s="152"/>
      <c r="I70" s="153"/>
      <c r="J70" s="110"/>
      <c r="K70" s="110"/>
      <c r="L70" s="150"/>
      <c r="M70" s="110"/>
    </row>
    <row r="71" spans="1:13" ht="18" thickBot="1">
      <c r="A71" s="154"/>
      <c r="B71" s="155"/>
      <c r="C71" s="156"/>
      <c r="D71" s="110"/>
      <c r="E71" s="154"/>
      <c r="F71" s="155"/>
      <c r="G71" s="155"/>
      <c r="H71" s="155"/>
      <c r="I71" s="156"/>
      <c r="J71" s="110"/>
      <c r="K71" s="110"/>
      <c r="L71" s="150"/>
      <c r="M71" s="110"/>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8" priority="4">
      <formula>LEN(TRIM(B1))=0</formula>
    </cfRule>
  </conditionalFormatting>
  <conditionalFormatting sqref="A4231:M65438 A30:M47 A51:M68 A9:M26">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verticalCentered="1"/>
  <pageMargins left="0.70866141732283472" right="0.31496062992125984" top="0.74803149606299213" bottom="0.15748031496062992" header="0.31496062992125984" footer="0.31496062992125984"/>
  <pageSetup paperSize="9" scale="57"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Normal="100" zoomScaleSheetLayoutView="100" workbookViewId="0">
      <pane ySplit="8" topLeftCell="A9"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5" width="16.75" style="27" bestFit="1" customWidth="1"/>
    <col min="6" max="6" width="13.125" style="27" bestFit="1" customWidth="1"/>
    <col min="7" max="16384" width="9" style="11"/>
  </cols>
  <sheetData>
    <row r="1" spans="1:6">
      <c r="A1" s="1" t="s">
        <v>784</v>
      </c>
      <c r="B1" s="172" t="s">
        <v>1096</v>
      </c>
      <c r="C1" s="172"/>
      <c r="D1" s="172"/>
      <c r="E1" s="32" t="s">
        <v>808</v>
      </c>
      <c r="F1" s="11"/>
    </row>
    <row r="2" spans="1:6">
      <c r="A2" s="1" t="s">
        <v>786</v>
      </c>
      <c r="B2" s="173" t="s">
        <v>1097</v>
      </c>
      <c r="C2" s="174"/>
      <c r="D2" s="175"/>
      <c r="E2" s="11"/>
      <c r="F2" s="11"/>
    </row>
    <row r="3" spans="1:6">
      <c r="A3" s="1" t="s">
        <v>785</v>
      </c>
      <c r="B3" s="173" t="s">
        <v>1097</v>
      </c>
      <c r="C3" s="174"/>
      <c r="D3" s="175"/>
      <c r="E3" s="11"/>
      <c r="F3" s="11"/>
    </row>
    <row r="4" spans="1:6">
      <c r="A4" s="2"/>
      <c r="B4" s="2"/>
      <c r="C4" s="2"/>
      <c r="D4" s="11"/>
      <c r="E4" s="11"/>
      <c r="F4" s="11"/>
    </row>
    <row r="5" spans="1:6" ht="21.75">
      <c r="A5" s="4" t="s">
        <v>109</v>
      </c>
      <c r="B5" s="5"/>
      <c r="C5" s="5"/>
      <c r="D5" s="13"/>
      <c r="E5" s="176" t="s">
        <v>113</v>
      </c>
      <c r="F5" s="11"/>
    </row>
    <row r="6" spans="1:6">
      <c r="A6" s="7"/>
      <c r="B6" s="8"/>
      <c r="C6" s="8"/>
      <c r="D6" s="14"/>
      <c r="E6" s="177"/>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1055</v>
      </c>
      <c r="C9" s="27" t="s">
        <v>1056</v>
      </c>
      <c r="D9" s="27" t="s">
        <v>1063</v>
      </c>
      <c r="E9" s="27" t="s">
        <v>1064</v>
      </c>
      <c r="F9" s="27" t="s">
        <v>1065</v>
      </c>
    </row>
  </sheetData>
  <sheetProtection formatCells="0" selectLockedCells="1"/>
  <mergeCells count="4">
    <mergeCell ref="B1:D1"/>
    <mergeCell ref="B2:D2"/>
    <mergeCell ref="B3:D3"/>
    <mergeCell ref="E5:E6"/>
  </mergeCells>
  <phoneticPr fontId="35" type="noConversion"/>
  <conditionalFormatting sqref="A9:F65535">
    <cfRule type="containsBlanks" dxfId="6" priority="2">
      <formula>LEN(TRIM(A9))=0</formula>
    </cfRule>
  </conditionalFormatting>
  <conditionalFormatting sqref="B1:B3">
    <cfRule type="containsBlanks" dxfId="5" priority="1">
      <formula>LEN(TRIM(B1))=0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22" sqref="G22"/>
    </sheetView>
  </sheetViews>
  <sheetFormatPr defaultRowHeight="17.25"/>
  <sheetData>
    <row r="1" spans="1:11" ht="27.75">
      <c r="A1" s="137" t="s">
        <v>1081</v>
      </c>
      <c r="B1" s="137"/>
      <c r="C1" s="137"/>
      <c r="D1" s="137"/>
      <c r="E1" s="137"/>
      <c r="F1" s="137"/>
      <c r="G1" s="137"/>
      <c r="H1" s="137"/>
      <c r="I1" s="32" t="s">
        <v>808</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SheetLayoutView="85" workbookViewId="0">
      <pane ySplit="9" topLeftCell="A10"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3.75" style="27" customWidth="1"/>
    <col min="5" max="5" width="17.5" style="27" customWidth="1"/>
    <col min="6" max="6" width="19.25" style="27" customWidth="1"/>
    <col min="7" max="7" width="15" style="27" customWidth="1"/>
    <col min="8" max="16384" width="9" style="11"/>
  </cols>
  <sheetData>
    <row r="1" spans="1:7">
      <c r="A1" s="1" t="s">
        <v>784</v>
      </c>
      <c r="B1" s="172" t="s">
        <v>1096</v>
      </c>
      <c r="C1" s="172"/>
      <c r="D1" s="172"/>
      <c r="E1" s="32" t="s">
        <v>808</v>
      </c>
      <c r="F1" s="11"/>
      <c r="G1" s="11"/>
    </row>
    <row r="2" spans="1:7">
      <c r="A2" s="1" t="s">
        <v>786</v>
      </c>
      <c r="B2" s="173" t="s">
        <v>1097</v>
      </c>
      <c r="C2" s="174"/>
      <c r="D2" s="175"/>
      <c r="E2" s="11"/>
      <c r="F2" s="11"/>
      <c r="G2" s="11"/>
    </row>
    <row r="3" spans="1:7">
      <c r="A3" s="1" t="s">
        <v>785</v>
      </c>
      <c r="B3" s="173" t="s">
        <v>1097</v>
      </c>
      <c r="C3" s="174"/>
      <c r="D3" s="175"/>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sheetData>
  <sheetProtection formatCells="0" selectLockedCells="1"/>
  <mergeCells count="3">
    <mergeCell ref="B1:D1"/>
    <mergeCell ref="B2:D2"/>
    <mergeCell ref="B3:D3"/>
  </mergeCells>
  <phoneticPr fontId="35" type="noConversion"/>
  <conditionalFormatting sqref="A10:G65536">
    <cfRule type="containsBlanks" dxfId="4" priority="3">
      <formula>LEN(TRIM(A10))=0</formula>
    </cfRule>
  </conditionalFormatting>
  <conditionalFormatting sqref="B1:B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70" zoomScaleSheetLayoutView="70" workbookViewId="0">
      <selection activeCell="B21" sqref="B21"/>
    </sheetView>
  </sheetViews>
  <sheetFormatPr defaultRowHeight="17.25"/>
  <cols>
    <col min="1" max="1" width="5" style="26" customWidth="1"/>
    <col min="2" max="2" width="28.625" style="26" customWidth="1"/>
    <col min="3" max="3" width="18" style="26" customWidth="1"/>
    <col min="4" max="4" width="25.875" style="26" customWidth="1"/>
    <col min="5" max="5" width="22.25" style="26" bestFit="1" customWidth="1"/>
    <col min="6" max="6" width="18.875" style="26" customWidth="1"/>
    <col min="7" max="16384" width="9" style="11"/>
  </cols>
  <sheetData>
    <row r="1" spans="1:6">
      <c r="A1" s="1" t="s">
        <v>784</v>
      </c>
      <c r="B1" s="172" t="s">
        <v>1096</v>
      </c>
      <c r="C1" s="172"/>
      <c r="D1" s="172"/>
      <c r="E1" s="32" t="s">
        <v>808</v>
      </c>
      <c r="F1" s="11"/>
    </row>
    <row r="2" spans="1:6">
      <c r="A2" s="1" t="s">
        <v>786</v>
      </c>
      <c r="B2" s="173" t="s">
        <v>1097</v>
      </c>
      <c r="C2" s="174"/>
      <c r="D2" s="175"/>
      <c r="E2" s="11"/>
      <c r="F2" s="11"/>
    </row>
    <row r="3" spans="1:6">
      <c r="A3" s="1" t="s">
        <v>785</v>
      </c>
      <c r="B3" s="173" t="s">
        <v>1097</v>
      </c>
      <c r="C3" s="174"/>
      <c r="D3" s="175"/>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1090</v>
      </c>
      <c r="C10" s="26" t="s">
        <v>1091</v>
      </c>
      <c r="D10" s="113" t="s">
        <v>1092</v>
      </c>
      <c r="E10" s="26" t="s">
        <v>1093</v>
      </c>
      <c r="F10" s="26" t="s">
        <v>1082</v>
      </c>
    </row>
  </sheetData>
  <sheetProtection selectLockedCells="1"/>
  <mergeCells count="3">
    <mergeCell ref="B1:D1"/>
    <mergeCell ref="B2:D2"/>
    <mergeCell ref="B3:D3"/>
  </mergeCells>
  <phoneticPr fontId="35" type="noConversion"/>
  <conditionalFormatting sqref="A11:F65536">
    <cfRule type="containsBlanks" dxfId="2" priority="4">
      <formula>LEN(TRIM(A11))=0</formula>
    </cfRule>
  </conditionalFormatting>
  <conditionalFormatting sqref="A10:F10">
    <cfRule type="containsBlanks" dxfId="1" priority="2">
      <formula>LEN(TRIM(A10))=0</formula>
    </cfRule>
  </conditionalFormatting>
  <conditionalFormatting sqref="B1:B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opLeftCell="C4" workbookViewId="0">
      <selection activeCell="D10" sqref="D10"/>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78" t="s">
        <v>909</v>
      </c>
      <c r="B28" s="19" t="s">
        <v>910</v>
      </c>
      <c r="C28" s="19" t="s">
        <v>911</v>
      </c>
      <c r="D28" s="19" t="s">
        <v>912</v>
      </c>
    </row>
    <row r="29" spans="1:4" ht="63.75">
      <c r="A29" s="179"/>
      <c r="B29" s="19" t="s">
        <v>913</v>
      </c>
      <c r="C29" s="19" t="s">
        <v>911</v>
      </c>
      <c r="D29" s="19" t="s">
        <v>912</v>
      </c>
    </row>
    <row r="30" spans="1:4" ht="51">
      <c r="A30" s="180"/>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81" t="s">
        <v>924</v>
      </c>
      <c r="B33" s="19" t="s">
        <v>925</v>
      </c>
      <c r="C33" s="19" t="s">
        <v>926</v>
      </c>
      <c r="D33" s="19" t="s">
        <v>927</v>
      </c>
    </row>
    <row r="34" spans="1:4" ht="51">
      <c r="A34" s="182"/>
      <c r="B34" s="19" t="s">
        <v>928</v>
      </c>
      <c r="C34" s="19" t="s">
        <v>929</v>
      </c>
      <c r="D34" s="19" t="s">
        <v>930</v>
      </c>
    </row>
    <row r="35" spans="1:4" ht="51">
      <c r="A35" s="18" t="s">
        <v>931</v>
      </c>
      <c r="B35" s="19" t="s">
        <v>932</v>
      </c>
      <c r="C35" s="19" t="s">
        <v>931</v>
      </c>
      <c r="D35" s="19" t="s">
        <v>933</v>
      </c>
    </row>
    <row r="36" spans="1:4" ht="25.5">
      <c r="A36" s="181" t="s">
        <v>934</v>
      </c>
      <c r="B36" s="19" t="s">
        <v>935</v>
      </c>
      <c r="C36" s="19" t="s">
        <v>936</v>
      </c>
      <c r="D36" s="19" t="s">
        <v>937</v>
      </c>
    </row>
    <row r="37" spans="1:4" ht="25.5">
      <c r="A37" s="183"/>
      <c r="B37" s="19" t="s">
        <v>938</v>
      </c>
      <c r="C37" s="19" t="s">
        <v>936</v>
      </c>
      <c r="D37" s="19" t="s">
        <v>937</v>
      </c>
    </row>
    <row r="38" spans="1:4" ht="38.25">
      <c r="A38" s="182"/>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51">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C1"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9" t="s">
        <v>104</v>
      </c>
      <c r="D1" s="129"/>
    </row>
    <row r="2" spans="2:11">
      <c r="B2" s="94"/>
      <c r="C2" s="95"/>
      <c r="D2" s="95"/>
      <c r="E2" s="95"/>
      <c r="F2" s="95"/>
      <c r="G2" s="95"/>
      <c r="H2" s="95"/>
      <c r="I2" s="95"/>
      <c r="J2" s="95"/>
      <c r="K2" s="96"/>
    </row>
    <row r="3" spans="2:11">
      <c r="B3" s="97"/>
      <c r="C3" s="98"/>
      <c r="D3" s="99" t="s">
        <v>1036</v>
      </c>
      <c r="E3" s="100"/>
      <c r="F3" s="98"/>
      <c r="G3" s="98"/>
      <c r="H3" s="98"/>
      <c r="I3" s="98"/>
      <c r="J3" s="98"/>
      <c r="K3" s="101"/>
    </row>
    <row r="4" spans="2:11">
      <c r="B4" s="97"/>
      <c r="C4" s="98"/>
      <c r="D4" s="99" t="s">
        <v>1037</v>
      </c>
      <c r="E4" s="100"/>
      <c r="F4" s="98"/>
      <c r="G4" s="98"/>
      <c r="H4" s="98"/>
      <c r="I4" s="98"/>
      <c r="J4" s="98"/>
      <c r="K4" s="101"/>
    </row>
    <row r="5" spans="2:11">
      <c r="B5" s="97"/>
      <c r="D5" s="99"/>
      <c r="E5" s="100"/>
      <c r="F5" s="98"/>
      <c r="G5" s="98"/>
      <c r="H5" s="98"/>
      <c r="I5" s="98"/>
      <c r="J5" s="98"/>
      <c r="K5" s="101"/>
    </row>
    <row r="6" spans="2:11">
      <c r="B6" s="97"/>
      <c r="C6" s="98"/>
      <c r="D6" s="99" t="s">
        <v>1045</v>
      </c>
      <c r="E6" s="100"/>
      <c r="F6" s="98"/>
      <c r="G6" s="98"/>
      <c r="H6" s="98"/>
      <c r="I6" s="98"/>
      <c r="J6" s="98"/>
      <c r="K6" s="101"/>
    </row>
    <row r="7" spans="2:11">
      <c r="B7" s="87"/>
      <c r="C7" s="85"/>
      <c r="D7" s="88"/>
      <c r="E7" s="89"/>
      <c r="F7" s="85"/>
      <c r="G7" s="85"/>
      <c r="H7" s="85"/>
      <c r="I7" s="85"/>
      <c r="J7" s="85"/>
      <c r="K7" s="86"/>
    </row>
    <row r="8" spans="2:11">
      <c r="B8" s="98"/>
      <c r="C8" s="85"/>
      <c r="D8" s="88" t="s">
        <v>43</v>
      </c>
      <c r="E8" s="89"/>
      <c r="F8" s="85"/>
      <c r="G8" s="85"/>
      <c r="H8" s="85"/>
      <c r="I8" s="85"/>
      <c r="J8" s="85"/>
      <c r="K8" s="86"/>
    </row>
    <row r="9" spans="2:11">
      <c r="B9" s="87"/>
      <c r="C9" s="85"/>
      <c r="D9" s="88"/>
      <c r="E9" s="89"/>
      <c r="F9" s="85"/>
      <c r="G9" s="85"/>
      <c r="H9" s="85"/>
      <c r="I9" s="85"/>
      <c r="J9" s="85"/>
      <c r="K9" s="86"/>
    </row>
    <row r="10" spans="2:11">
      <c r="B10" s="87"/>
      <c r="C10" s="85"/>
      <c r="D10" s="88" t="s">
        <v>95</v>
      </c>
      <c r="E10" s="89"/>
      <c r="F10" s="85"/>
      <c r="G10" s="85"/>
      <c r="H10" s="85"/>
      <c r="I10" s="85"/>
      <c r="J10" s="85"/>
      <c r="K10" s="86"/>
    </row>
    <row r="11" spans="2:11">
      <c r="B11" s="87"/>
      <c r="C11" s="85"/>
      <c r="D11" s="90"/>
      <c r="E11" s="89"/>
      <c r="F11" s="85"/>
      <c r="G11" s="85"/>
      <c r="H11" s="85"/>
      <c r="I11" s="85"/>
      <c r="J11" s="85"/>
      <c r="K11" s="86"/>
    </row>
    <row r="12" spans="2:11">
      <c r="B12" s="87"/>
      <c r="C12" s="85"/>
      <c r="D12" s="88" t="s">
        <v>44</v>
      </c>
      <c r="E12" s="89"/>
      <c r="F12" s="85"/>
      <c r="G12" s="85"/>
      <c r="H12" s="85"/>
      <c r="I12" s="85"/>
      <c r="J12" s="85"/>
      <c r="K12" s="86"/>
    </row>
    <row r="13" spans="2:11">
      <c r="B13" s="87"/>
      <c r="C13" s="85"/>
      <c r="D13" s="90"/>
      <c r="E13" s="89"/>
      <c r="F13" s="85"/>
      <c r="G13" s="85"/>
      <c r="H13" s="85"/>
      <c r="I13" s="85"/>
      <c r="J13" s="85"/>
      <c r="K13" s="86"/>
    </row>
    <row r="14" spans="2:11">
      <c r="B14" s="87"/>
      <c r="C14" s="85"/>
      <c r="D14" s="88" t="s">
        <v>1046</v>
      </c>
      <c r="E14" s="89"/>
      <c r="F14" s="85"/>
      <c r="G14" s="85"/>
      <c r="H14" s="85"/>
      <c r="I14" s="85"/>
      <c r="J14" s="85"/>
      <c r="K14" s="86"/>
    </row>
    <row r="15" spans="2:11">
      <c r="B15" s="87"/>
      <c r="C15" s="85"/>
      <c r="D15" s="88"/>
      <c r="E15" s="89"/>
      <c r="F15" s="85"/>
      <c r="G15" s="85"/>
      <c r="H15" s="85"/>
      <c r="I15" s="85"/>
      <c r="J15" s="85"/>
      <c r="K15" s="86"/>
    </row>
    <row r="16" spans="2:11">
      <c r="B16" s="87"/>
      <c r="C16" s="85"/>
      <c r="D16" s="88" t="s">
        <v>96</v>
      </c>
      <c r="E16" s="89"/>
      <c r="F16" s="85"/>
      <c r="G16" s="85"/>
      <c r="H16" s="85"/>
      <c r="I16" s="85"/>
      <c r="J16" s="85"/>
      <c r="K16" s="86"/>
    </row>
    <row r="17" spans="2:11">
      <c r="B17" s="87"/>
      <c r="C17" s="85"/>
      <c r="D17" s="88"/>
      <c r="E17" s="89"/>
      <c r="F17" s="85"/>
      <c r="G17" s="85"/>
      <c r="H17" s="85"/>
      <c r="I17" s="85"/>
      <c r="J17" s="85"/>
      <c r="K17" s="86"/>
    </row>
    <row r="18" spans="2:11">
      <c r="B18" s="87"/>
      <c r="C18" s="85"/>
      <c r="D18" s="88" t="s">
        <v>97</v>
      </c>
      <c r="E18" s="89"/>
      <c r="F18" s="85"/>
      <c r="G18" s="85"/>
      <c r="H18" s="85"/>
      <c r="I18" s="85"/>
      <c r="J18" s="85"/>
      <c r="K18" s="86"/>
    </row>
    <row r="19" spans="2:11">
      <c r="B19" s="87"/>
      <c r="C19" s="85"/>
      <c r="D19" s="88"/>
      <c r="E19" s="89"/>
      <c r="F19" s="85"/>
      <c r="G19" s="85"/>
      <c r="H19" s="85"/>
      <c r="I19" s="85"/>
      <c r="J19" s="85"/>
      <c r="K19" s="86"/>
    </row>
    <row r="20" spans="2:11">
      <c r="B20" s="87"/>
      <c r="C20" s="85"/>
      <c r="D20" s="88" t="s">
        <v>98</v>
      </c>
      <c r="E20" s="89"/>
      <c r="F20" s="85"/>
      <c r="G20" s="85"/>
      <c r="H20" s="85"/>
      <c r="I20" s="85"/>
      <c r="J20" s="85"/>
      <c r="K20" s="86"/>
    </row>
    <row r="21" spans="2:11">
      <c r="B21" s="87"/>
      <c r="C21" s="85"/>
      <c r="D21" s="88"/>
      <c r="E21" s="89"/>
      <c r="F21" s="85"/>
      <c r="G21" s="85"/>
      <c r="H21" s="85"/>
      <c r="I21" s="85"/>
      <c r="J21" s="85"/>
      <c r="K21" s="86"/>
    </row>
    <row r="22" spans="2:11" ht="18" thickBot="1">
      <c r="B22" s="91"/>
      <c r="C22" s="92"/>
      <c r="D22" s="92"/>
      <c r="E22" s="92"/>
      <c r="F22" s="92"/>
      <c r="G22" s="92"/>
      <c r="H22" s="92"/>
      <c r="I22" s="92"/>
      <c r="J22" s="92"/>
      <c r="K22" s="93"/>
    </row>
    <row r="24" spans="2:11">
      <c r="B24" s="53" t="s">
        <v>45</v>
      </c>
      <c r="D24" s="53"/>
      <c r="E24" s="53"/>
      <c r="F24" s="53"/>
      <c r="G24" s="53"/>
      <c r="H24" s="53"/>
      <c r="I24" s="53"/>
    </row>
    <row r="25" spans="2:11">
      <c r="B25" s="58" t="s">
        <v>46</v>
      </c>
      <c r="C25" s="53"/>
      <c r="D25" s="53"/>
      <c r="E25" s="53"/>
      <c r="F25" s="53"/>
      <c r="G25" s="53"/>
      <c r="H25" s="53"/>
      <c r="I25" s="53"/>
    </row>
    <row r="26" spans="2:11">
      <c r="B26" s="53"/>
      <c r="C26" s="53"/>
      <c r="D26" s="53"/>
      <c r="E26" s="53"/>
      <c r="F26" s="53"/>
      <c r="G26" s="53"/>
      <c r="H26" s="53"/>
      <c r="I26" s="53"/>
    </row>
    <row r="27" spans="2:11">
      <c r="B27" s="53" t="s">
        <v>99</v>
      </c>
      <c r="C27" s="53"/>
      <c r="D27" s="53"/>
      <c r="E27" s="53"/>
      <c r="F27" s="53"/>
      <c r="G27" s="53"/>
      <c r="H27" s="53"/>
      <c r="I27" s="53"/>
    </row>
    <row r="28" spans="2:11">
      <c r="B28" s="53"/>
      <c r="C28" s="53"/>
      <c r="D28" s="53"/>
      <c r="E28" s="53"/>
      <c r="F28" s="53"/>
      <c r="G28" s="53"/>
      <c r="H28" s="53"/>
      <c r="I28" s="53"/>
    </row>
    <row r="29" spans="2:11">
      <c r="B29" s="53"/>
      <c r="C29" s="53" t="s">
        <v>53</v>
      </c>
      <c r="D29" s="53" t="s">
        <v>105</v>
      </c>
      <c r="E29" s="53"/>
      <c r="F29" s="53"/>
      <c r="G29" s="53"/>
      <c r="H29" s="53"/>
      <c r="I29" s="53"/>
    </row>
    <row r="30" spans="2:11">
      <c r="B30" s="53"/>
      <c r="C30" s="53"/>
      <c r="D30" s="53"/>
      <c r="E30" s="53"/>
      <c r="F30" s="53"/>
      <c r="G30" s="53"/>
      <c r="H30" s="53"/>
      <c r="I30" s="53"/>
    </row>
    <row r="31" spans="2:11">
      <c r="B31" s="53" t="s">
        <v>100</v>
      </c>
      <c r="C31" s="53"/>
      <c r="D31" s="53"/>
      <c r="E31" s="53"/>
      <c r="F31" s="53"/>
      <c r="G31" s="53"/>
      <c r="H31" s="53"/>
      <c r="I31" s="53"/>
    </row>
    <row r="32" spans="2:11">
      <c r="B32" s="53"/>
      <c r="C32" s="53"/>
      <c r="D32" s="53"/>
      <c r="E32" s="53"/>
      <c r="F32" s="53"/>
      <c r="G32" s="53"/>
      <c r="H32" s="53"/>
      <c r="I32" s="53"/>
    </row>
    <row r="33" spans="2:17">
      <c r="B33" s="53"/>
      <c r="C33" s="53" t="s">
        <v>54</v>
      </c>
      <c r="D33" s="53" t="s">
        <v>105</v>
      </c>
      <c r="E33" s="53"/>
      <c r="F33" s="53"/>
      <c r="G33" s="53"/>
      <c r="H33" s="53"/>
      <c r="I33" s="53"/>
    </row>
    <row r="34" spans="2:17">
      <c r="B34" s="53"/>
      <c r="C34" s="53"/>
      <c r="D34" s="53"/>
      <c r="E34" s="53"/>
      <c r="F34" s="53"/>
      <c r="G34" s="53"/>
      <c r="H34" s="53"/>
      <c r="I34" s="53"/>
    </row>
    <row r="35" spans="2:17">
      <c r="B35" s="58" t="s">
        <v>55</v>
      </c>
      <c r="C35" s="53"/>
      <c r="D35" s="53"/>
      <c r="E35" s="53"/>
      <c r="F35" s="53"/>
      <c r="G35" s="53"/>
      <c r="H35" s="53"/>
      <c r="I35" s="53"/>
      <c r="J35" s="53"/>
      <c r="K35" s="53"/>
      <c r="L35" s="53"/>
      <c r="M35" s="53"/>
      <c r="N35" s="53"/>
      <c r="O35" s="53"/>
      <c r="P35" s="53"/>
      <c r="Q35" s="53"/>
    </row>
    <row r="36" spans="2:17" ht="38.25" customHeight="1">
      <c r="B36" s="126" t="s">
        <v>101</v>
      </c>
      <c r="C36" s="126"/>
      <c r="D36" s="126"/>
      <c r="E36" s="126"/>
      <c r="F36" s="126"/>
      <c r="G36" s="126"/>
      <c r="H36" s="126"/>
      <c r="I36" s="126"/>
      <c r="J36" s="126"/>
      <c r="K36" s="126"/>
      <c r="L36" s="53"/>
      <c r="M36" s="53"/>
      <c r="N36" s="53"/>
      <c r="O36" s="53"/>
      <c r="P36" s="53"/>
      <c r="Q36" s="53"/>
    </row>
    <row r="37" spans="2:17">
      <c r="B37" s="130" t="s">
        <v>47</v>
      </c>
      <c r="C37" s="130"/>
      <c r="D37" s="130"/>
      <c r="E37" s="130"/>
      <c r="F37" s="130"/>
      <c r="G37" s="130"/>
      <c r="H37" s="130"/>
      <c r="I37" s="130"/>
      <c r="J37" s="130"/>
      <c r="K37" s="130"/>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56</v>
      </c>
      <c r="C39" s="53"/>
      <c r="D39" s="53"/>
      <c r="E39" s="53"/>
      <c r="F39" s="53"/>
      <c r="G39" s="53"/>
      <c r="H39" s="53"/>
      <c r="I39" s="53"/>
      <c r="J39" s="53"/>
      <c r="K39" s="53"/>
      <c r="L39" s="53"/>
      <c r="M39" s="53"/>
      <c r="N39" s="53"/>
      <c r="O39" s="53"/>
      <c r="P39" s="53"/>
      <c r="Q39" s="53"/>
    </row>
    <row r="40" spans="2:17">
      <c r="B40" s="130" t="s">
        <v>102</v>
      </c>
      <c r="C40" s="130"/>
      <c r="D40" s="130"/>
      <c r="E40" s="130"/>
      <c r="F40" s="130"/>
      <c r="G40" s="130"/>
      <c r="H40" s="130"/>
      <c r="I40" s="130"/>
      <c r="J40" s="130"/>
      <c r="K40" s="130"/>
      <c r="L40" s="53"/>
      <c r="M40" s="53"/>
      <c r="N40" s="53"/>
      <c r="O40" s="53"/>
      <c r="P40" s="53"/>
      <c r="Q40" s="53"/>
    </row>
    <row r="41" spans="2:17">
      <c r="B41" s="130" t="s">
        <v>48</v>
      </c>
      <c r="C41" s="130"/>
      <c r="D41" s="130"/>
      <c r="E41" s="130"/>
      <c r="F41" s="130"/>
      <c r="G41" s="130"/>
      <c r="H41" s="130"/>
      <c r="I41" s="130"/>
      <c r="J41" s="130"/>
      <c r="K41" s="130"/>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1047</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63</v>
      </c>
      <c r="C57" s="54"/>
      <c r="D57" s="54"/>
      <c r="E57" s="54"/>
      <c r="F57" s="54"/>
      <c r="G57" s="53"/>
      <c r="H57" s="53"/>
      <c r="I57" s="53"/>
      <c r="J57" s="53"/>
      <c r="K57" s="53"/>
      <c r="L57" s="53"/>
      <c r="M57" s="53"/>
      <c r="N57" s="53"/>
      <c r="O57" s="53"/>
      <c r="P57" s="53"/>
      <c r="Q57" s="53"/>
    </row>
    <row r="58" spans="2:17">
      <c r="B58" s="53" t="s">
        <v>49</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64</v>
      </c>
      <c r="C60" s="53"/>
      <c r="D60" s="53"/>
      <c r="E60" s="53"/>
      <c r="F60" s="53"/>
      <c r="G60" s="53"/>
      <c r="H60" s="53"/>
      <c r="I60" s="53"/>
      <c r="J60" s="53"/>
      <c r="K60" s="53"/>
      <c r="L60" s="53"/>
      <c r="M60" s="53"/>
      <c r="N60" s="53"/>
      <c r="O60" s="53"/>
      <c r="P60" s="53"/>
      <c r="Q60" s="53"/>
    </row>
    <row r="61" spans="2:17">
      <c r="B61" s="53" t="s">
        <v>65</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50</v>
      </c>
      <c r="E63" s="53"/>
      <c r="F63" s="53"/>
      <c r="G63" s="53"/>
      <c r="H63" s="53"/>
      <c r="I63" s="53"/>
      <c r="J63" s="53"/>
      <c r="K63" s="53"/>
      <c r="L63" s="53"/>
      <c r="M63" s="53"/>
      <c r="N63" s="53"/>
      <c r="O63" s="53"/>
      <c r="P63" s="53"/>
      <c r="Q63" s="53"/>
    </row>
    <row r="64" spans="2:17">
      <c r="B64" s="127" t="s">
        <v>66</v>
      </c>
      <c r="C64" s="128"/>
      <c r="D64" s="69"/>
    </row>
    <row r="65" spans="2:11">
      <c r="B65" s="68"/>
      <c r="C65" s="65"/>
      <c r="D65" s="70" t="s">
        <v>51</v>
      </c>
    </row>
    <row r="66" spans="2:11">
      <c r="B66" s="61"/>
      <c r="C66" s="62"/>
      <c r="D66" s="71" t="s">
        <v>67</v>
      </c>
      <c r="H66" s="66"/>
    </row>
    <row r="67" spans="2:11">
      <c r="B67" s="61"/>
      <c r="C67" s="62"/>
      <c r="D67" s="71" t="s">
        <v>68</v>
      </c>
      <c r="H67" s="66"/>
    </row>
    <row r="68" spans="2:11">
      <c r="B68" s="63"/>
      <c r="C68" s="64"/>
      <c r="D68" s="72"/>
      <c r="H68" s="66"/>
    </row>
    <row r="71" spans="2:11">
      <c r="B71" s="58" t="s">
        <v>52</v>
      </c>
    </row>
    <row r="72" spans="2:11">
      <c r="B72" s="53"/>
    </row>
    <row r="73" spans="2:11">
      <c r="B73" s="67" t="s">
        <v>69</v>
      </c>
      <c r="C73" s="67" t="s">
        <v>72</v>
      </c>
    </row>
    <row r="74" spans="2:11">
      <c r="B74" s="67" t="s">
        <v>70</v>
      </c>
      <c r="C74" s="67" t="s">
        <v>72</v>
      </c>
    </row>
    <row r="75" spans="2:11">
      <c r="B75" s="67" t="s">
        <v>71</v>
      </c>
      <c r="C75" s="67" t="s">
        <v>73</v>
      </c>
    </row>
    <row r="78" spans="2:11" ht="30" customHeight="1">
      <c r="B78" s="126" t="s">
        <v>74</v>
      </c>
      <c r="C78" s="126"/>
      <c r="D78" s="126"/>
      <c r="E78" s="126"/>
      <c r="F78" s="126"/>
      <c r="G78" s="126"/>
      <c r="H78" s="126"/>
      <c r="I78" s="126"/>
      <c r="J78" s="126"/>
      <c r="K78" s="126"/>
    </row>
    <row r="80" spans="2:11">
      <c r="B80" s="53" t="s">
        <v>103</v>
      </c>
    </row>
    <row r="81" spans="2:5" ht="18" thickBot="1"/>
    <row r="82" spans="2:5" ht="23.1" customHeight="1" thickBot="1">
      <c r="B82" s="75" t="s">
        <v>448</v>
      </c>
      <c r="C82" s="76" t="s">
        <v>449</v>
      </c>
      <c r="D82" s="75" t="s">
        <v>448</v>
      </c>
      <c r="E82" s="76" t="s">
        <v>449</v>
      </c>
    </row>
    <row r="83" spans="2:5" ht="23.1" customHeight="1" thickBot="1">
      <c r="B83" s="77" t="s">
        <v>450</v>
      </c>
      <c r="C83" s="78" t="s">
        <v>451</v>
      </c>
      <c r="D83" s="77" t="s">
        <v>19</v>
      </c>
      <c r="E83" s="78"/>
    </row>
    <row r="84" spans="2:5" ht="23.1" customHeight="1" thickBot="1">
      <c r="B84" s="77" t="s">
        <v>452</v>
      </c>
      <c r="C84" s="78"/>
      <c r="D84" s="77" t="s">
        <v>20</v>
      </c>
      <c r="E84" s="78" t="s">
        <v>21</v>
      </c>
    </row>
    <row r="85" spans="2:5" ht="23.1" customHeight="1" thickBot="1">
      <c r="B85" s="77" t="s">
        <v>453</v>
      </c>
      <c r="C85" s="78" t="s">
        <v>454</v>
      </c>
      <c r="D85" s="77" t="s">
        <v>22</v>
      </c>
      <c r="E85" s="78"/>
    </row>
    <row r="86" spans="2:5" ht="23.1" customHeight="1" thickBot="1">
      <c r="B86" s="77" t="s">
        <v>455</v>
      </c>
      <c r="C86" s="78" t="s">
        <v>456</v>
      </c>
      <c r="D86" s="77" t="s">
        <v>23</v>
      </c>
      <c r="E86" s="78"/>
    </row>
    <row r="87" spans="2:5" ht="23.1" customHeight="1" thickBot="1">
      <c r="B87" s="77" t="s">
        <v>457</v>
      </c>
      <c r="C87" s="78"/>
      <c r="D87" s="77" t="s">
        <v>24</v>
      </c>
      <c r="E87" s="78"/>
    </row>
    <row r="88" spans="2:5" ht="23.1" customHeight="1" thickBot="1">
      <c r="B88" s="77" t="s">
        <v>458</v>
      </c>
      <c r="C88" s="78"/>
      <c r="D88" s="77" t="s">
        <v>25</v>
      </c>
      <c r="E88" s="78"/>
    </row>
    <row r="89" spans="2:5" ht="23.1" customHeight="1" thickBot="1">
      <c r="B89" s="77" t="s">
        <v>459</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26" t="s">
        <v>75</v>
      </c>
      <c r="C105" s="126"/>
      <c r="D105" s="126"/>
      <c r="E105" s="126"/>
      <c r="F105" s="126"/>
      <c r="G105" s="126"/>
      <c r="H105" s="126"/>
      <c r="I105" s="126"/>
      <c r="J105" s="126"/>
      <c r="K105" s="126"/>
    </row>
    <row r="106" spans="2:11">
      <c r="B106" s="53" t="s">
        <v>76</v>
      </c>
      <c r="C106" s="53"/>
      <c r="D106" s="53"/>
      <c r="E106" s="53"/>
      <c r="F106" s="53"/>
      <c r="G106" s="53"/>
      <c r="H106" s="53"/>
      <c r="I106" s="53"/>
      <c r="J106" s="53"/>
    </row>
    <row r="108" spans="2:11">
      <c r="B108" s="58" t="s">
        <v>77</v>
      </c>
    </row>
    <row r="109" spans="2:11">
      <c r="B109" s="58" t="s">
        <v>78</v>
      </c>
    </row>
    <row r="110" spans="2:11">
      <c r="B110" s="58" t="s">
        <v>79</v>
      </c>
    </row>
    <row r="111" spans="2:11" ht="18" thickBot="1"/>
    <row r="112" spans="2:11" ht="18" thickBot="1">
      <c r="B112" s="81" t="s">
        <v>80</v>
      </c>
      <c r="C112" s="82" t="s">
        <v>81</v>
      </c>
    </row>
    <row r="113" spans="2:3" ht="18" thickBot="1">
      <c r="B113" s="74" t="s">
        <v>82</v>
      </c>
      <c r="C113" s="73" t="s">
        <v>83</v>
      </c>
    </row>
    <row r="114" spans="2:3" ht="18" thickBot="1">
      <c r="B114" s="74" t="s">
        <v>84</v>
      </c>
      <c r="C114" s="73" t="s">
        <v>85</v>
      </c>
    </row>
    <row r="115" spans="2:3" ht="18" thickBot="1">
      <c r="B115" s="74" t="s">
        <v>86</v>
      </c>
      <c r="C115" s="73" t="s">
        <v>87</v>
      </c>
    </row>
    <row r="116" spans="2:3" ht="24.75" thickBot="1">
      <c r="B116" s="74" t="s">
        <v>88</v>
      </c>
      <c r="C116" s="73" t="s">
        <v>89</v>
      </c>
    </row>
    <row r="117" spans="2:3" ht="24.75" thickBot="1">
      <c r="B117" s="74" t="s">
        <v>90</v>
      </c>
      <c r="C117" s="73" t="s">
        <v>91</v>
      </c>
    </row>
    <row r="119" spans="2:3">
      <c r="B119" s="58" t="s">
        <v>92</v>
      </c>
    </row>
    <row r="120" spans="2:3" ht="18" thickBot="1"/>
    <row r="121" spans="2:3" ht="18" thickBot="1">
      <c r="B121" s="79" t="s">
        <v>80</v>
      </c>
      <c r="C121" s="80" t="s">
        <v>1044</v>
      </c>
    </row>
    <row r="122" spans="2:3" ht="18" thickBot="1">
      <c r="B122" s="51" t="s">
        <v>82</v>
      </c>
      <c r="C122" s="52" t="s">
        <v>83</v>
      </c>
    </row>
    <row r="123" spans="2:3" ht="18" thickBot="1">
      <c r="B123" s="51" t="s">
        <v>84</v>
      </c>
      <c r="C123" s="52" t="s">
        <v>85</v>
      </c>
    </row>
    <row r="124" spans="2:3" ht="100.5" thickBot="1">
      <c r="B124" s="51" t="s">
        <v>90</v>
      </c>
      <c r="C124" s="52"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view="pageBreakPreview" zoomScale="82" zoomScaleNormal="120" zoomScaleSheetLayoutView="82" zoomScalePageLayoutView="120" workbookViewId="0">
      <selection activeCell="G31" sqref="G31"/>
    </sheetView>
  </sheetViews>
  <sheetFormatPr defaultRowHeight="17.25"/>
  <cols>
    <col min="8" max="8" width="7" customWidth="1"/>
  </cols>
  <sheetData>
    <row r="1" spans="1:9">
      <c r="A1" s="138" t="s">
        <v>1083</v>
      </c>
      <c r="B1" s="138"/>
      <c r="C1" s="138"/>
      <c r="D1" s="138"/>
      <c r="E1" s="138"/>
      <c r="F1" s="138"/>
      <c r="G1" s="138"/>
      <c r="H1" s="138"/>
      <c r="I1" s="138"/>
    </row>
    <row r="2" spans="1:9">
      <c r="A2" s="138" t="s">
        <v>1066</v>
      </c>
      <c r="B2" s="138"/>
      <c r="C2" s="138"/>
      <c r="D2" s="138"/>
      <c r="E2" s="138"/>
      <c r="F2" s="138"/>
      <c r="G2" s="138"/>
      <c r="H2" s="138"/>
      <c r="I2" s="138"/>
    </row>
    <row r="3" spans="1:9" ht="27.75">
      <c r="A3" s="137" t="s">
        <v>1072</v>
      </c>
      <c r="B3" s="137"/>
      <c r="C3" s="137"/>
      <c r="D3" s="137"/>
      <c r="E3" s="137"/>
      <c r="F3" s="137"/>
      <c r="G3" s="137"/>
      <c r="H3" s="137"/>
      <c r="I3" s="137"/>
    </row>
    <row r="39" spans="1:9" ht="18" thickBot="1"/>
    <row r="40" spans="1:9">
      <c r="A40" s="139" t="s">
        <v>1084</v>
      </c>
      <c r="B40" s="140"/>
      <c r="C40" s="140"/>
      <c r="D40" s="141"/>
      <c r="E40" s="139" t="s">
        <v>1094</v>
      </c>
      <c r="F40" s="140"/>
      <c r="G40" s="140"/>
      <c r="H40" s="141"/>
      <c r="I40" s="114"/>
    </row>
    <row r="41" spans="1:9" ht="18.75" customHeight="1">
      <c r="A41" s="134" t="s">
        <v>1085</v>
      </c>
      <c r="B41" s="135"/>
      <c r="C41" s="135"/>
      <c r="D41" s="136"/>
      <c r="E41" s="134" t="s">
        <v>1095</v>
      </c>
      <c r="F41" s="135"/>
      <c r="G41" s="135"/>
      <c r="H41" s="136"/>
      <c r="I41" s="114"/>
    </row>
    <row r="42" spans="1:9" ht="18" thickBot="1">
      <c r="A42" s="91"/>
      <c r="B42" s="92"/>
      <c r="C42" s="92"/>
      <c r="D42" s="93"/>
      <c r="E42" s="131"/>
      <c r="F42" s="132"/>
      <c r="G42" s="132"/>
      <c r="H42" s="133"/>
      <c r="I42" s="87"/>
    </row>
  </sheetData>
  <mergeCells count="8">
    <mergeCell ref="E42:H42"/>
    <mergeCell ref="A41:D41"/>
    <mergeCell ref="A3:I3"/>
    <mergeCell ref="A1:I1"/>
    <mergeCell ref="A2:I2"/>
    <mergeCell ref="A40:D40"/>
    <mergeCell ref="E40:H40"/>
    <mergeCell ref="E41:H41"/>
  </mergeCells>
  <phoneticPr fontId="35" type="noConversion"/>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tabSelected="1" view="pageBreakPreview" zoomScale="115" zoomScaleSheetLayoutView="115" workbookViewId="0">
      <selection activeCell="B1" sqref="B1:C1"/>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42" t="s">
        <v>1096</v>
      </c>
      <c r="C1" s="143"/>
      <c r="D1" s="32" t="s">
        <v>808</v>
      </c>
    </row>
    <row r="2" spans="1:4">
      <c r="A2" s="1" t="s">
        <v>786</v>
      </c>
      <c r="B2" s="144" t="s">
        <v>1097</v>
      </c>
      <c r="C2" s="145"/>
    </row>
    <row r="3" spans="1:4">
      <c r="A3" s="1" t="s">
        <v>785</v>
      </c>
      <c r="B3" s="144" t="s">
        <v>1097</v>
      </c>
      <c r="C3" s="145"/>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0">
        <v>1</v>
      </c>
      <c r="B9" s="10" t="s">
        <v>1055</v>
      </c>
      <c r="C9" s="10">
        <v>1</v>
      </c>
    </row>
    <row r="10" spans="1:4">
      <c r="A10" s="10">
        <v>2</v>
      </c>
      <c r="B10" s="10" t="s">
        <v>1056</v>
      </c>
      <c r="C10" s="10">
        <v>1</v>
      </c>
    </row>
  </sheetData>
  <sheetProtection selectLockedCells="1"/>
  <mergeCells count="3">
    <mergeCell ref="B1:C1"/>
    <mergeCell ref="B2:C2"/>
    <mergeCell ref="B3:C3"/>
  </mergeCells>
  <phoneticPr fontId="35" type="noConversion"/>
  <conditionalFormatting sqref="A9:B150 A151:C65324">
    <cfRule type="containsBlanks" dxfId="39" priority="5">
      <formula>LEN(TRIM(A9))=0</formula>
    </cfRule>
  </conditionalFormatting>
  <conditionalFormatting sqref="C9:C150">
    <cfRule type="containsBlanks" dxfId="38" priority="4">
      <formula>LEN(TRIM(C9))=0</formula>
    </cfRule>
  </conditionalFormatting>
  <conditionalFormatting sqref="B2:B3">
    <cfRule type="containsBlanks" dxfId="37" priority="3">
      <formula>LEN(TRIM(B2))=0</formula>
    </cfRule>
  </conditionalFormatting>
  <conditionalFormatting sqref="B1:C1">
    <cfRule type="containsBlanks" dxfId="36"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SheetLayoutView="100" workbookViewId="0">
      <selection activeCell="B1" sqref="B1:C3"/>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42" t="s">
        <v>1096</v>
      </c>
      <c r="C1" s="143"/>
      <c r="D1" s="32" t="s">
        <v>808</v>
      </c>
    </row>
    <row r="2" spans="1:4">
      <c r="A2" s="1" t="s">
        <v>786</v>
      </c>
      <c r="B2" s="144" t="s">
        <v>1097</v>
      </c>
      <c r="C2" s="145"/>
    </row>
    <row r="3" spans="1:4">
      <c r="A3" s="1" t="s">
        <v>785</v>
      </c>
      <c r="B3" s="144" t="s">
        <v>1097</v>
      </c>
      <c r="C3" s="145"/>
    </row>
    <row r="4" spans="1:4">
      <c r="A4" s="2"/>
      <c r="B4" s="2"/>
      <c r="C4" s="2"/>
    </row>
    <row r="5" spans="1:4" ht="21.75">
      <c r="A5" s="4" t="s">
        <v>1049</v>
      </c>
      <c r="B5" s="5"/>
      <c r="C5" s="6"/>
    </row>
    <row r="6" spans="1:4">
      <c r="A6" s="7" t="s">
        <v>1050</v>
      </c>
      <c r="B6" s="8"/>
      <c r="C6" s="9"/>
    </row>
    <row r="7" spans="1:4" ht="21.75">
      <c r="A7" s="103"/>
      <c r="B7" s="2"/>
      <c r="C7" s="2"/>
    </row>
    <row r="8" spans="1:4">
      <c r="A8" s="1" t="s">
        <v>782</v>
      </c>
      <c r="B8" s="1" t="s">
        <v>789</v>
      </c>
      <c r="C8" s="1" t="s">
        <v>781</v>
      </c>
    </row>
    <row r="9" spans="1:4">
      <c r="A9" s="10">
        <v>1</v>
      </c>
      <c r="B9" s="10" t="s">
        <v>1057</v>
      </c>
      <c r="C9" s="10">
        <v>1</v>
      </c>
    </row>
    <row r="10" spans="1:4">
      <c r="A10" s="10">
        <v>2</v>
      </c>
      <c r="B10" s="10" t="s">
        <v>1058</v>
      </c>
      <c r="C10"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A130:C65536">
    <cfRule type="containsBlanks" dxfId="35" priority="8">
      <formula>LEN(TRIM(A130))=0</formula>
    </cfRule>
  </conditionalFormatting>
  <conditionalFormatting sqref="A9:B105">
    <cfRule type="containsBlanks" dxfId="34" priority="7">
      <formula>LEN(TRIM(A9))=0</formula>
    </cfRule>
  </conditionalFormatting>
  <conditionalFormatting sqref="C9:C105">
    <cfRule type="containsBlanks" dxfId="33" priority="6">
      <formula>LEN(TRIM(C9))=0</formula>
    </cfRule>
  </conditionalFormatting>
  <conditionalFormatting sqref="B2:B3">
    <cfRule type="containsBlanks" dxfId="32" priority="2">
      <formula>LEN(TRIM(B2))=0</formula>
    </cfRule>
  </conditionalFormatting>
  <conditionalFormatting sqref="B1:C1">
    <cfRule type="containsBlanks" dxfId="31"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115" zoomScaleSheetLayoutView="115" workbookViewId="0">
      <selection activeCell="B1" sqref="B1:B3"/>
    </sheetView>
  </sheetViews>
  <sheetFormatPr defaultRowHeight="15"/>
  <cols>
    <col min="1" max="1" width="5" style="10" customWidth="1"/>
    <col min="2" max="2" width="71.375" style="10" customWidth="1"/>
    <col min="3" max="16384" width="9" style="2"/>
  </cols>
  <sheetData>
    <row r="1" spans="1:2">
      <c r="A1" s="1" t="s">
        <v>784</v>
      </c>
      <c r="B1" s="115" t="s">
        <v>1096</v>
      </c>
    </row>
    <row r="2" spans="1:2" ht="15.75">
      <c r="A2" s="1" t="s">
        <v>786</v>
      </c>
      <c r="B2" s="116" t="s">
        <v>1097</v>
      </c>
    </row>
    <row r="3" spans="1:2" ht="15.75">
      <c r="A3" s="1" t="s">
        <v>785</v>
      </c>
      <c r="B3" s="116" t="s">
        <v>1097</v>
      </c>
    </row>
    <row r="4" spans="1:2">
      <c r="A4" s="2"/>
      <c r="B4" s="2"/>
    </row>
    <row r="5" spans="1:2" ht="21.75">
      <c r="A5" s="4" t="s">
        <v>792</v>
      </c>
      <c r="B5" s="6"/>
    </row>
    <row r="6" spans="1:2">
      <c r="A6" s="7" t="s">
        <v>793</v>
      </c>
      <c r="B6" s="9"/>
    </row>
    <row r="7" spans="1:2">
      <c r="A7" s="3"/>
      <c r="B7" s="2"/>
    </row>
    <row r="8" spans="1:2">
      <c r="A8" s="1" t="s">
        <v>782</v>
      </c>
      <c r="B8" s="1" t="s">
        <v>794</v>
      </c>
    </row>
    <row r="9" spans="1:2">
      <c r="A9" s="10">
        <v>1</v>
      </c>
      <c r="B9" s="10" t="s">
        <v>1073</v>
      </c>
    </row>
  </sheetData>
  <sheetProtection selectLockedCells="1"/>
  <phoneticPr fontId="35" type="noConversion"/>
  <conditionalFormatting sqref="A9:B65536">
    <cfRule type="containsBlanks" dxfId="30" priority="6">
      <formula>LEN(TRIM(A9))=0</formula>
    </cfRule>
  </conditionalFormatting>
  <conditionalFormatting sqref="B1">
    <cfRule type="containsBlanks" dxfId="29" priority="1">
      <formula>LEN(TRIM(B1))=0</formula>
    </cfRule>
  </conditionalFormatting>
  <conditionalFormatting sqref="B2:B3">
    <cfRule type="containsBlanks" dxfId="28" priority="2">
      <formula>LEN(TRIM(B2))=0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115" zoomScaleSheetLayoutView="115" workbookViewId="0">
      <selection activeCell="B1" sqref="B1:B3"/>
    </sheetView>
  </sheetViews>
  <sheetFormatPr defaultRowHeight="15"/>
  <cols>
    <col min="1" max="1" width="5" style="10" customWidth="1"/>
    <col min="2" max="2" width="68.875" style="10" customWidth="1"/>
    <col min="3" max="16384" width="9" style="2"/>
  </cols>
  <sheetData>
    <row r="1" spans="1:2">
      <c r="A1" s="1" t="s">
        <v>784</v>
      </c>
      <c r="B1" s="115" t="s">
        <v>1096</v>
      </c>
    </row>
    <row r="2" spans="1:2" ht="15.75">
      <c r="A2" s="1" t="s">
        <v>786</v>
      </c>
      <c r="B2" s="116" t="s">
        <v>1097</v>
      </c>
    </row>
    <row r="3" spans="1:2" ht="15.75">
      <c r="A3" s="1" t="s">
        <v>785</v>
      </c>
      <c r="B3" s="116" t="s">
        <v>1097</v>
      </c>
    </row>
    <row r="4" spans="1:2">
      <c r="A4" s="2"/>
      <c r="B4" s="2"/>
    </row>
    <row r="5" spans="1:2" ht="21.75">
      <c r="A5" s="4" t="s">
        <v>443</v>
      </c>
      <c r="B5" s="6"/>
    </row>
    <row r="6" spans="1:2">
      <c r="A6" s="7"/>
      <c r="B6" s="9"/>
    </row>
    <row r="7" spans="1:2">
      <c r="A7" s="3"/>
      <c r="B7" s="2"/>
    </row>
    <row r="8" spans="1:2">
      <c r="A8" s="1" t="s">
        <v>782</v>
      </c>
      <c r="B8" s="1" t="s">
        <v>800</v>
      </c>
    </row>
    <row r="9" spans="1:2">
      <c r="A9" s="10">
        <v>1</v>
      </c>
      <c r="B9" s="33" t="s">
        <v>1074</v>
      </c>
    </row>
  </sheetData>
  <sheetProtection selectLockedCells="1"/>
  <phoneticPr fontId="35" type="noConversion"/>
  <conditionalFormatting sqref="A9:B65536">
    <cfRule type="containsBlanks" dxfId="27" priority="6">
      <formula>LEN(TRIM(A9))=0</formula>
    </cfRule>
  </conditionalFormatting>
  <conditionalFormatting sqref="B1">
    <cfRule type="containsBlanks" dxfId="26" priority="1">
      <formula>LEN(TRIM(B1))=0</formula>
    </cfRule>
  </conditionalFormatting>
  <conditionalFormatting sqref="B2:B3">
    <cfRule type="containsBlanks" dxfId="25" priority="2">
      <formula>LEN(TRIM(B2))=0</formula>
    </cfRule>
  </conditionalFormatting>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115" zoomScaleSheetLayoutView="115" workbookViewId="0">
      <selection activeCell="B10" sqref="B10"/>
    </sheetView>
  </sheetViews>
  <sheetFormatPr defaultRowHeight="15"/>
  <cols>
    <col min="1" max="1" width="5" style="10" customWidth="1"/>
    <col min="2" max="2" width="80.25" style="10" customWidth="1"/>
    <col min="3" max="16384" width="9" style="2"/>
  </cols>
  <sheetData>
    <row r="1" spans="1:2">
      <c r="A1" s="1" t="s">
        <v>784</v>
      </c>
      <c r="B1" s="115" t="s">
        <v>1096</v>
      </c>
    </row>
    <row r="2" spans="1:2" ht="15.75">
      <c r="A2" s="1" t="s">
        <v>786</v>
      </c>
      <c r="B2" s="116" t="s">
        <v>1097</v>
      </c>
    </row>
    <row r="3" spans="1:2" ht="15.75">
      <c r="A3" s="1" t="s">
        <v>785</v>
      </c>
      <c r="B3" s="116" t="s">
        <v>1097</v>
      </c>
    </row>
    <row r="4" spans="1:2">
      <c r="A4" s="2"/>
      <c r="B4" s="2"/>
    </row>
    <row r="5" spans="1:2" ht="21.75">
      <c r="A5" s="4" t="s">
        <v>444</v>
      </c>
      <c r="B5" s="6"/>
    </row>
    <row r="6" spans="1:2">
      <c r="A6" s="7"/>
      <c r="B6" s="9"/>
    </row>
    <row r="7" spans="1:2">
      <c r="A7" s="3"/>
      <c r="B7" s="2"/>
    </row>
    <row r="8" spans="1:2">
      <c r="A8" s="1" t="s">
        <v>782</v>
      </c>
      <c r="B8" s="1" t="s">
        <v>801</v>
      </c>
    </row>
    <row r="9" spans="1:2">
      <c r="A9" s="10">
        <v>1</v>
      </c>
      <c r="B9" s="10" t="s">
        <v>1075</v>
      </c>
    </row>
  </sheetData>
  <sheetProtection selectLockedCells="1"/>
  <phoneticPr fontId="35" type="noConversion"/>
  <conditionalFormatting sqref="A10:B65536 A9">
    <cfRule type="containsBlanks" dxfId="24" priority="7">
      <formula>LEN(TRIM(A9))=0</formula>
    </cfRule>
  </conditionalFormatting>
  <conditionalFormatting sqref="B9">
    <cfRule type="containsBlanks" dxfId="23" priority="6">
      <formula>LEN(TRIM(B9))=0</formula>
    </cfRule>
  </conditionalFormatting>
  <conditionalFormatting sqref="B1">
    <cfRule type="containsBlanks" dxfId="22" priority="1">
      <formula>LEN(TRIM(B1))=0</formula>
    </cfRule>
  </conditionalFormatting>
  <conditionalFormatting sqref="B2:B3">
    <cfRule type="containsBlanks" dxfId="21" priority="2">
      <formula>LEN(TRIM(B2))=0</formula>
    </cfRule>
  </conditionalFormatting>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9"/>
  <sheetViews>
    <sheetView view="pageBreakPreview" zoomScale="115" zoomScaleSheetLayoutView="115" workbookViewId="0">
      <selection activeCell="B1" sqref="B1:B3"/>
    </sheetView>
  </sheetViews>
  <sheetFormatPr defaultRowHeight="15"/>
  <cols>
    <col min="1" max="1" width="5" style="10" customWidth="1"/>
    <col min="2" max="2" width="78" style="10" customWidth="1"/>
    <col min="3" max="16384" width="9" style="2"/>
  </cols>
  <sheetData>
    <row r="1" spans="1:2">
      <c r="A1" s="1" t="s">
        <v>784</v>
      </c>
      <c r="B1" s="115" t="s">
        <v>1096</v>
      </c>
    </row>
    <row r="2" spans="1:2" ht="15.75">
      <c r="A2" s="1" t="s">
        <v>786</v>
      </c>
      <c r="B2" s="116" t="s">
        <v>1097</v>
      </c>
    </row>
    <row r="3" spans="1:2" ht="15.75">
      <c r="A3" s="1" t="s">
        <v>785</v>
      </c>
      <c r="B3" s="116" t="s">
        <v>1097</v>
      </c>
    </row>
    <row r="4" spans="1:2">
      <c r="A4" s="2"/>
      <c r="B4" s="2"/>
    </row>
    <row r="5" spans="1:2" ht="21.75">
      <c r="A5" s="4" t="s">
        <v>445</v>
      </c>
      <c r="B5" s="6"/>
    </row>
    <row r="6" spans="1:2">
      <c r="A6" s="7"/>
      <c r="B6" s="9"/>
    </row>
    <row r="7" spans="1:2">
      <c r="A7" s="3"/>
      <c r="B7" s="2"/>
    </row>
    <row r="8" spans="1:2">
      <c r="A8" s="1" t="s">
        <v>782</v>
      </c>
      <c r="B8" s="1" t="s">
        <v>802</v>
      </c>
    </row>
    <row r="9" spans="1:2">
      <c r="A9" s="109" t="s">
        <v>1060</v>
      </c>
      <c r="B9" s="109" t="s">
        <v>1076</v>
      </c>
    </row>
    <row r="10" spans="1:2">
      <c r="A10" s="109"/>
      <c r="B10" s="109" t="s">
        <v>1067</v>
      </c>
    </row>
    <row r="11" spans="1:2">
      <c r="A11" s="109"/>
      <c r="B11" s="109"/>
    </row>
    <row r="12" spans="1:2">
      <c r="A12" s="109"/>
      <c r="B12" s="109"/>
    </row>
    <row r="13" spans="1:2">
      <c r="A13" s="109"/>
      <c r="B13" s="109"/>
    </row>
    <row r="14" spans="1:2">
      <c r="A14" s="109"/>
      <c r="B14" s="109"/>
    </row>
    <row r="15" spans="1:2">
      <c r="A15" s="109"/>
      <c r="B15" s="109"/>
    </row>
    <row r="16" spans="1:2">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A9:B65536">
    <cfRule type="containsBlanks" dxfId="20" priority="6">
      <formula>LEN(TRIM(A9))=0</formula>
    </cfRule>
  </conditionalFormatting>
  <conditionalFormatting sqref="B1">
    <cfRule type="containsBlanks" dxfId="19" priority="1">
      <formula>LEN(TRIM(B1))=0</formula>
    </cfRule>
  </conditionalFormatting>
  <conditionalFormatting sqref="B2:B3">
    <cfRule type="containsBlanks" dxfId="18" priority="2">
      <formula>LEN(TRIM(B2))=0</formula>
    </cfRule>
  </conditionalFormatting>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23</vt:i4>
      </vt:variant>
    </vt:vector>
  </HeadingPairs>
  <TitlesOfParts>
    <vt:vector size="45"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Sayfa3</vt:lpstr>
      <vt:lpstr>Sayfa4</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2015-01-07T11:52:33Z</cp:lastPrinted>
  <dcterms:created xsi:type="dcterms:W3CDTF">2011-03-10T05:19:50Z</dcterms:created>
  <dcterms:modified xsi:type="dcterms:W3CDTF">2017-08-15T18:41:39Z</dcterms:modified>
</cp:coreProperties>
</file>