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1" activeTab="2"/>
  </bookViews>
  <sheets>
    <sheet name="1_GO" sheetId="1" r:id="rId1"/>
    <sheet name="MOD_KUR" sheetId="30" r:id="rId2"/>
    <sheet name="Süreç Modeli"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'37_P_Ac'!$A$1:$M$29</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Modeli'!$A$1:$I$44</definedName>
    <definedName name="_xlnm.Print_Area" localSheetId="3">'Süreç Modeli (2)'!$A$1:$I$42</definedName>
    <definedName name="_xlnm.Print_Titles" localSheetId="13">'37_P_Ac'!$1:$8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<sst xmlns="http://schemas.openxmlformats.org/spreadsheetml/2006/main" count="1639" uniqueCount="1120">
  <si>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</si>
  <si>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</si>
  <si>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</si>
  <si>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</si>
  <si>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</si>
  <si>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</si>
  <si>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</si>
  <si>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</si>
  <si>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</si>
  <si>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</si>
  <si>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</si>
  <si>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</si>
  <si>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</si>
  <si>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</si>
  <si>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</si>
  <si>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</si>
  <si>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</si>
  <si>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</si>
  <si>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</si>
  <si>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</si>
  <si>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</si>
  <si>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</si>
  <si>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</si>
  <si>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</si>
  <si>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</si>
  <si>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</si>
  <si>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</si>
  <si>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</si>
  <si>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</si>
  <si>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</si>
  <si>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</si>
  <si>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</si>
  <si>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</si>
  <si>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</si>
  <si>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</si>
  <si>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</si>
  <si>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</si>
  <si>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</si>
  <si>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</si>
  <si>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</si>
  <si>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</si>
  <si>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</si>
  <si>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</si>
  <si>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</si>
  <si>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</si>
  <si>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</si>
  <si>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</si>
  <si>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</si>
  <si>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</si>
  <si>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</si>
  <si>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</si>
  <si>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</si>
  <si>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</si>
  <si>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</si>
  <si>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</si>
  <si>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</si>
  <si>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</si>
  <si>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</si>
  <si>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</si>
  <si>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</si>
  <si>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</si>
  <si>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</si>
  <si>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</si>
  <si>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</si>
  <si>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</si>
  <si>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</si>
  <si>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</si>
  <si>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</si>
  <si>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</si>
  <si>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</si>
  <si>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</si>
  <si>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</si>
  <si>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</si>
  <si>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</si>
  <si>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</si>
  <si>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</si>
  <si>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</si>
  <si>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</si>
  <si>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</si>
  <si>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</si>
  <si>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</si>
  <si>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</si>
  <si>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</si>
  <si>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</si>
  <si>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</si>
  <si>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</si>
  <si>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</si>
  <si>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</si>
  <si>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</si>
  <si>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</si>
  <si>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</si>
  <si>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</si>
  <si>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</si>
  <si>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</si>
  <si>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</si>
  <si>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</si>
  <si>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</si>
  <si>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</si>
  <si>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</si>
  <si>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</si>
  <si>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</si>
  <si>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</si>
  <si>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</si>
  <si>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</si>
  <si>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</si>
  <si>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</si>
  <si>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</si>
  <si>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</si>
  <si>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</si>
  <si>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</si>
  <si>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</si>
  <si>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</si>
  <si>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</si>
  <si>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</si>
  <si>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</si>
  <si>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</si>
  <si>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</si>
  <si>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</si>
  <si>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</si>
  <si>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</si>
  <si>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</si>
  <si>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</si>
  <si>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</si>
  <si>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</si>
  <si>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</si>
  <si>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</si>
  <si>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</si>
  <si>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</si>
  <si>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</si>
  <si>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</si>
  <si>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</si>
  <si>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</si>
  <si>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</si>
  <si>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</si>
  <si>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</si>
  <si>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</si>
  <si>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</si>
  <si>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</si>
  <si>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</si>
  <si>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</si>
  <si>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</si>
  <si>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</si>
  <si>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</si>
  <si>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</si>
  <si>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</si>
  <si>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</si>
  <si>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</si>
  <si>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</si>
  <si>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</si>
  <si>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</si>
  <si>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</si>
  <si>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</si>
  <si>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</si>
  <si>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</si>
  <si>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</si>
  <si>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</si>
  <si>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</si>
  <si>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</si>
  <si>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</si>
  <si>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</si>
  <si>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</si>
  <si>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</si>
  <si>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</si>
  <si>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</si>
  <si>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</si>
  <si>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</si>
  <si>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</si>
  <si>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</si>
  <si>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</si>
  <si>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</si>
  <si>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</si>
  <si>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</si>
  <si>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</si>
  <si>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</si>
  <si>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</si>
  <si>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</si>
  <si>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</si>
  <si>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</si>
  <si>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</si>
  <si>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</si>
  <si>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</si>
  <si>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</si>
  <si>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</si>
  <si>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</si>
  <si>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</si>
  <si>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</si>
  <si>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</si>
  <si>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</si>
  <si>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</si>
  <si>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</si>
  <si>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</si>
  <si>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</si>
  <si>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</si>
  <si>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</si>
  <si>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</si>
  <si>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</si>
  <si>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</si>
  <si>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</si>
  <si>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</si>
  <si>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</si>
  <si>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</si>
  <si>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</si>
  <si>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</si>
  <si>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</si>
  <si>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</si>
  <si>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</si>
  <si>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</si>
  <si>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</si>
  <si>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</si>
  <si>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</si>
  <si>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</si>
  <si>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</si>
  <si>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</si>
  <si>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</si>
  <si>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</si>
  <si>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</si>
  <si>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</si>
  <si>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</si>
  <si>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</si>
  <si>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</si>
  <si>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</si>
  <si>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</si>
  <si>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</si>
  <si>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</si>
  <si>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</si>
  <si>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</si>
  <si>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</si>
  <si>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</si>
  <si>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</si>
  <si>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</si>
  <si>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</si>
  <si>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</si>
  <si>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</si>
  <si>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</si>
  <si>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</si>
  <si>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</si>
  <si>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</si>
  <si>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</si>
  <si>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</si>
  <si>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</si>
  <si>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</si>
  <si>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</si>
  <si>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</si>
  <si>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</si>
  <si>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</si>
  <si>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</si>
  <si>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</si>
  <si>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</si>
  <si>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</si>
  <si>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</si>
  <si>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</si>
  <si>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</si>
  <si>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</si>
  <si>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</si>
  <si>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</si>
  <si>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</si>
  <si>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</si>
  <si>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</si>
  <si>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</si>
  <si>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</si>
  <si>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</si>
  <si>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</si>
  <si>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</si>
  <si>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</si>
  <si>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</si>
  <si>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</si>
  <si>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</si>
  <si>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</si>
  <si>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</si>
  <si>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</si>
  <si>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</si>
  <si>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</si>
  <si>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</si>
  <si>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</si>
  <si>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</si>
  <si>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</si>
  <si>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</si>
  <si>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</si>
  <si>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</si>
  <si>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</si>
  <si>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</si>
  <si>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</si>
  <si>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</si>
  <si>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</si>
  <si>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</si>
  <si>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</si>
  <si>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</si>
  <si>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</si>
  <si>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</si>
  <si>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</si>
  <si>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</si>
  <si>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</si>
  <si>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</si>
  <si>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</si>
  <si>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</si>
  <si>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</si>
  <si>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</si>
  <si>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</si>
  <si>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</si>
  <si>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</si>
  <si>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</si>
  <si>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</si>
  <si>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</si>
  <si>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</si>
  <si>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</si>
  <si>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</si>
  <si>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</si>
  <si>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</si>
  <si>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</si>
  <si>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</si>
  <si>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</si>
  <si>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</si>
  <si>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</si>
  <si>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</si>
  <si>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</si>
  <si>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</si>
  <si>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</si>
  <si>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</si>
  <si>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</si>
  <si>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</si>
  <si>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</si>
  <si>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</si>
  <si>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</si>
  <si>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</si>
  <si>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</si>
  <si>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</si>
  <si>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</si>
  <si>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</si>
  <si>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</si>
  <si>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</si>
  <si>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</si>
  <si>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</si>
  <si>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</si>
  <si>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</si>
  <si>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</si>
  <si>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</si>
  <si>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</si>
  <si>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</si>
  <si>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</si>
  <si>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</si>
  <si>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</si>
  <si>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</si>
  <si>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</si>
  <si>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</si>
  <si>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</si>
  <si>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</si>
  <si>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</si>
  <si>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</si>
  <si>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</si>
  <si>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</si>
  <si>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</si>
  <si>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</si>
  <si>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</si>
  <si>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</si>
  <si>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</si>
  <si>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</si>
  <si>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</si>
  <si>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</si>
  <si>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</si>
  <si>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</si>
  <si>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</si>
  <si>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</si>
  <si>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</si>
  <si>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</si>
  <si>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</si>
  <si>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</si>
  <si>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</si>
  <si>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</si>
  <si>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</si>
  <si>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</si>
  <si>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</si>
  <si>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</si>
  <si>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</si>
  <si>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</si>
  <si>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</si>
  <si>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</si>
  <si>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</si>
  <si>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</si>
  <si>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</si>
  <si>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</si>
  <si>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</si>
  <si>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</si>
  <si>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</si>
  <si>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</si>
  <si>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</si>
  <si>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</si>
  <si>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</si>
  <si>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</si>
  <si>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</si>
  <si>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</si>
  <si>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</si>
  <si>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</si>
  <si>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</si>
  <si>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</si>
  <si>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</si>
  <si>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</si>
  <si>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</si>
  <si>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</si>
  <si>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</si>
  <si>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</si>
  <si>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</si>
  <si>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</si>
  <si>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</si>
  <si>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</si>
  <si>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</si>
  <si>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</si>
  <si>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</si>
  <si>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</si>
  <si>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</si>
  <si>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</si>
  <si>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</si>
  <si>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</si>
  <si>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</si>
  <si>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</si>
  <si>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</si>
  <si>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</si>
  <si>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</si>
  <si>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</si>
  <si>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</si>
  <si>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</si>
  <si>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</si>
  <si>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</si>
  <si>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</si>
  <si>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</si>
  <si>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</si>
  <si>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</si>
  <si>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</si>
  <si>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</si>
  <si>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</si>
  <si>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</si>
  <si>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</si>
  <si>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</si>
  <si>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</si>
  <si>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</si>
  <si>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</si>
  <si>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</si>
  <si>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</si>
  <si>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</si>
  <si>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</si>
  <si>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</si>
  <si>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</si>
  <si>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</si>
  <si>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</si>
  <si>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</si>
  <si>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</si>
  <si>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</si>
  <si>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</si>
  <si>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</si>
  <si>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</si>
  <si>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</si>
  <si>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</si>
  <si>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</si>
  <si>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</si>
  <si>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</si>
  <si>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</si>
  <si>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</si>
  <si>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</si>
  <si>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</si>
  <si>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</si>
  <si>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</si>
  <si>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</si>
  <si>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</si>
  <si>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</si>
  <si>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</si>
  <si>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</si>
  <si>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</si>
  <si>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</si>
  <si>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</si>
  <si>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</si>
  <si>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</si>
  <si>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</si>
  <si>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</si>
  <si>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</si>
  <si>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</si>
  <si>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</si>
  <si>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</si>
  <si>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</si>
  <si>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</si>
  <si>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</si>
  <si>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</si>
  <si>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</si>
  <si>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</si>
  <si>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</si>
  <si>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</si>
  <si>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</si>
  <si>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</si>
  <si>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</si>
  <si>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</si>
  <si>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</si>
  <si>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</si>
  <si>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</si>
  <si>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</si>
  <si>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</si>
  <si>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</si>
  <si>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</si>
  <si>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</si>
  <si>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</si>
  <si>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</si>
  <si>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</si>
  <si>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</si>
  <si>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</si>
  <si>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</si>
  <si>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</si>
  <si>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</si>
  <si>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</si>
  <si>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</si>
  <si>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</si>
  <si>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</si>
  <si>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</si>
  <si>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</si>
  <si>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</si>
  <si>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</si>
  <si>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</si>
  <si>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</si>
  <si>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</si>
  <si>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</si>
  <si>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</si>
  <si>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</si>
  <si>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</si>
  <si>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</si>
  <si>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</si>
  <si>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</si>
  <si>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</si>
  <si>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</si>
  <si>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</si>
  <si>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</si>
  <si>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</si>
  <si>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</si>
  <si>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</si>
  <si>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</si>
  <si>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</si>
  <si>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</si>
  <si>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</si>
  <si>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</si>
  <si>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</si>
  <si>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</si>
  <si>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</si>
  <si>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</si>
  <si>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</si>
  <si>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</si>
  <si>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</si>
  <si>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</si>
  <si>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</si>
  <si>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</si>
  <si>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</si>
  <si>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</si>
  <si>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</si>
  <si>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</si>
  <si>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</si>
  <si>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</si>
  <si>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</si>
  <si>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</si>
  <si>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</si>
  <si>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</si>
  <si>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</si>
  <si>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</si>
  <si>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</si>
  <si>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</si>
  <si>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</si>
  <si>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</si>
  <si>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</si>
  <si>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</si>
  <si>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</si>
  <si>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</si>
  <si>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</si>
  <si>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</si>
  <si>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</si>
  <si>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</si>
  <si>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</si>
  <si>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</si>
  <si>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</si>
  <si>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</si>
  <si>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</si>
  <si>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</si>
  <si>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</si>
  <si>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</si>
  <si>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</si>
  <si>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</si>
  <si>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</si>
  <si>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</si>
  <si>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</si>
  <si>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</si>
  <si>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</si>
  <si>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</si>
  <si>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</si>
  <si>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</si>
  <si>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</si>
  <si>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</si>
  <si>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</si>
  <si>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</si>
  <si>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</si>
  <si>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</si>
  <si>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</si>
  <si>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</si>
  <si>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</si>
  <si>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</si>
  <si>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</si>
  <si>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</si>
  <si>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</si>
  <si>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</si>
  <si>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</si>
  <si>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</si>
  <si>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</si>
  <si>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</si>
  <si>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</si>
  <si>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</si>
  <si>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</si>
  <si>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</si>
  <si>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</si>
  <si>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</si>
  <si>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</si>
  <si>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</si>
  <si>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</si>
  <si>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</si>
  <si>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</si>
  <si>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</si>
  <si>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</si>
  <si>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</si>
  <si>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</si>
  <si>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</si>
  <si>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</si>
  <si>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</si>
  <si>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</si>
  <si>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</si>
  <si>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</si>
  <si>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</si>
  <si>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</si>
  <si>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</si>
  <si>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</si>
  <si>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</si>
  <si>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</si>
  <si>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</si>
  <si>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</si>
  <si>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</si>
  <si>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</si>
  <si>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</si>
  <si>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</si>
  <si>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</si>
  <si>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</si>
  <si>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</si>
  <si>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</si>
  <si>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</si>
  <si>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</si>
  <si>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</si>
  <si>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</si>
  <si>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</si>
  <si>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</si>
  <si>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</si>
  <si>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</si>
  <si>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</si>
  <si>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</si>
  <si>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</si>
  <si>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</si>
  <si>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</si>
  <si>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</si>
  <si>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</si>
  <si>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</si>
  <si>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</si>
  <si>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</si>
  <si>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</si>
  <si>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</si>
  <si>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</si>
  <si>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</si>
  <si>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</si>
  <si>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</si>
  <si>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</si>
  <si>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</si>
  <si>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</si>
  <si>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</si>
  <si>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</si>
  <si>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</si>
  <si>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</si>
  <si>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</si>
  <si>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</si>
  <si>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</si>
  <si>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</si>
  <si>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</si>
  <si>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</si>
  <si>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</si>
  <si>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</si>
  <si>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</si>
  <si>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</si>
  <si>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</si>
  <si>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</si>
  <si>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</si>
  <si>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</si>
  <si>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</si>
  <si>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</si>
  <si>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</si>
  <si>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</si>
  <si>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</si>
  <si>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</si>
  <si>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</si>
  <si>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</si>
  <si>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</si>
  <si>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</si>
  <si>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</si>
  <si>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</si>
  <si>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</si>
  <si>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</si>
  <si>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</si>
  <si>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</si>
  <si>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</si>
  <si>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</si>
  <si>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</si>
  <si>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</si>
  <si>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</si>
  <si>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</si>
  <si>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</si>
  <si>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</si>
  <si>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</si>
  <si>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</si>
  <si>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</si>
  <si>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</si>
  <si>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</si>
  <si>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</si>
  <si>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</si>
  <si>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</si>
  <si>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</si>
  <si>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</si>
  <si>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</si>
  <si>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</si>
  <si>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</si>
  <si>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</si>
  <si>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</si>
  <si>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</si>
  <si>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</si>
  <si>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</si>
  <si>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</si>
  <si>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</si>
  <si>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</si>
  <si>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</si>
  <si>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</si>
  <si>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</si>
  <si>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</si>
  <si>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</si>
  <si>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</si>
  <si>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</si>
  <si>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</si>
  <si>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</si>
  <si>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</si>
  <si>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</si>
  <si>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</si>
  <si>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</si>
  <si>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</si>
  <si>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</si>
  <si>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</si>
  <si>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</si>
  <si>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</si>
  <si>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</si>
  <si>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</si>
  <si>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</si>
  <si>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</si>
  <si>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</si>
  <si>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</si>
  <si>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</si>
  <si>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</si>
  <si>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</si>
  <si>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</si>
  <si>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</si>
  <si>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</si>
  <si>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</si>
  <si>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</si>
  <si>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</si>
  <si>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</si>
  <si>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</si>
  <si>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</si>
  <si>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</si>
  <si>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</si>
  <si>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</si>
  <si>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</si>
  <si>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</si>
  <si>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</si>
  <si>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</si>
  <si>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</si>
  <si>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</si>
  <si>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</si>
  <si>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</si>
  <si>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</si>
  <si>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</si>
  <si>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</si>
  <si>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</si>
  <si>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</si>
  <si>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</si>
  <si>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</si>
  <si>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</si>
  <si>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</si>
  <si>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</si>
  <si>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</si>
  <si>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</si>
  <si>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</si>
  <si>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</si>
  <si>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</si>
  <si>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</si>
  <si>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</si>
  <si>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</si>
  <si>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</si>
  <si>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</si>
  <si>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</si>
  <si>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</si>
  <si>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</si>
  <si>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</si>
  <si>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</si>
  <si>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</si>
  <si>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</si>
  <si>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</si>
  <si>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</si>
  <si>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</si>
  <si>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</si>
  <si>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</si>
  <si>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</si>
  <si>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</si>
  <si>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</si>
  <si>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</si>
  <si>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</si>
  <si>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</si>
  <si>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</si>
  <si>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</si>
  <si>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</si>
  <si>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</si>
  <si>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</si>
  <si>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</si>
  <si>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</si>
  <si>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</si>
  <si>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</si>
  <si>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</si>
  <si>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</si>
  <si>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</si>
  <si>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</si>
  <si>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</si>
  <si>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</si>
  <si>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</si>
  <si>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</si>
  <si>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</si>
  <si>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</si>
  <si>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</si>
  <si>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</si>
  <si>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</si>
  <si>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</si>
  <si>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</si>
  <si>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</si>
  <si>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</si>
  <si>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</si>
  <si>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</si>
  <si>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</si>
  <si>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</si>
  <si>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</si>
  <si>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</si>
  <si>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</si>
  <si>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</si>
  <si>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</si>
  <si>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</si>
  <si>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</si>
  <si>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</si>
  <si>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</si>
  <si>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</si>
  <si>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</si>
  <si>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</si>
  <si>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</si>
  <si>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</si>
  <si>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</si>
  <si>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</si>
  <si>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</si>
  <si>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</si>
  <si>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</si>
  <si>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</si>
  <si>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</si>
  <si>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</si>
  <si>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</si>
  <si>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</si>
  <si>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</si>
  <si>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</si>
  <si>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</si>
  <si>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</si>
  <si>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</si>
  <si>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</si>
  <si>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</si>
  <si>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</si>
  <si>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</si>
  <si>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</si>
  <si>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</si>
  <si>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</si>
  <si>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</si>
  <si>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</si>
  <si>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</si>
  <si>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</si>
  <si>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</si>
  <si>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</si>
  <si>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</si>
  <si>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</si>
  <si>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</si>
  <si>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</si>
  <si>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</si>
  <si>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</si>
  <si>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</si>
  <si>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</si>
  <si>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</si>
  <si>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</si>
  <si>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</si>
  <si>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</si>
  <si>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</si>
  <si>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</si>
  <si>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</si>
  <si>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</si>
  <si>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</si>
  <si>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</si>
  <si>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</si>
  <si>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</si>
  <si>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</si>
  <si>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</si>
  <si>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</si>
  <si>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</si>
  <si>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</si>
  <si>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</si>
  <si>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</si>
  <si>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</si>
  <si>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</si>
  <si>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</si>
  <si>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</si>
  <si>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</si>
  <si>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</si>
  <si>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</si>
  <si>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</si>
  <si>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</si>
  <si>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</si>
  <si>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</si>
  <si>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</si>
  <si>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</si>
  <si>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</si>
  <si>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</si>
  <si>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</si>
  <si>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</si>
  <si>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</si>
  <si>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</si>
  <si>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</si>
  <si>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</si>
  <si>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</si>
  <si>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</si>
  <si>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</si>
  <si>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</si>
  <si>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</si>
  <si>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</si>
  <si>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</si>
  <si>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</si>
  <si>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</si>
  <si>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</si>
  <si>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</si>
  <si>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</si>
  <si>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</si>
  <si>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</si>
  <si>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</si>
  <si>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</si>
  <si>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</si>
  <si>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</si>
  <si>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</si>
  <si>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</si>
  <si>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</si>
  <si>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</si>
  <si>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</si>
  <si>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</si>
  <si>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</si>
  <si>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</si>
  <si>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</si>
  <si>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</si>
  <si>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</si>
  <si>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</si>
  <si>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</si>
  <si>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</si>
  <si>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</si>
  <si>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</si>
  <si>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</si>
  <si>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</si>
  <si>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</si>
  <si>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</si>
  <si>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</si>
  <si>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</si>
  <si>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</si>
  <si>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</si>
  <si>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</si>
  <si>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</si>
  <si>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</si>
  <si>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</si>
  <si>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</si>
  <si>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</si>
  <si>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</si>
  <si>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</si>
  <si>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</si>
  <si>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</si>
  <si>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</si>
  <si>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</si>
  <si>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</si>
  <si>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</si>
  <si>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</si>
  <si>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</si>
  <si>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</si>
  <si>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</si>
  <si>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</si>
  <si>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</si>
  <si>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</si>
  <si>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</si>
  <si>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</si>
  <si>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</si>
  <si>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</si>
  <si>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</si>
  <si>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</si>
  <si>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</si>
  <si>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</si>
  <si>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</si>
  <si>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</si>
  <si>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</si>
  <si>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</si>
  <si>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</si>
  <si>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</si>
  <si>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</si>
  <si>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</si>
  <si>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</si>
  <si>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</si>
  <si>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</si>
  <si>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</si>
  <si>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</si>
  <si>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</si>
  <si>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</si>
  <si>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</si>
  <si>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</si>
  <si>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</si>
  <si>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</si>
  <si>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</si>
  <si>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</si>
  <si>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</si>
  <si>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</si>
  <si>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</si>
  <si>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</si>
  <si>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</si>
  <si>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</si>
  <si>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</si>
  <si>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</si>
  <si>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</si>
  <si>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</si>
  <si>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</si>
  <si>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</si>
  <si>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</si>
  <si>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</si>
  <si>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</si>
  <si>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</si>
  <si>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</si>
  <si>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</si>
  <si>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</si>
  <si>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</si>
  <si>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</si>
  <si>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</si>
  <si>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</si>
  <si>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</si>
  <si>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</si>
  <si>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</si>
  <si>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</si>
  <si>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İşlemleri Görevlisi</t>
  </si>
  <si>
    <t>Muhasebe İşlemleri Sorumlusu</t>
  </si>
  <si>
    <t>Muhasebe Yetklisi Yardımcısı</t>
  </si>
  <si>
    <t>Muhasebe Yetkilisi</t>
  </si>
  <si>
    <t>Telefon</t>
  </si>
  <si>
    <t>Bilgisayar</t>
  </si>
  <si>
    <t>Yazıcı</t>
  </si>
  <si>
    <t>KBS</t>
  </si>
  <si>
    <t>Say2000i</t>
  </si>
  <si>
    <t>1</t>
  </si>
  <si>
    <t>5018 Sayılı Kanun</t>
  </si>
  <si>
    <t>Madde 61</t>
  </si>
  <si>
    <t>Her Seferinde</t>
  </si>
  <si>
    <t>Çift Yönlü</t>
  </si>
  <si>
    <t>Bilgi Verme</t>
  </si>
  <si>
    <t>Muhasebe Müdürlüğü</t>
  </si>
  <si>
    <t>2</t>
  </si>
  <si>
    <t>Kişilerden Alacaklar Süreci</t>
  </si>
  <si>
    <t>Tahsilatın doğru olarak yapılması</t>
  </si>
  <si>
    <t>Harcama birimi tarafından hesaba alınacak tutarın  Muhasebe Birimine Bildirilmesi</t>
  </si>
  <si>
    <t>Kişi Borcuna ait yazı ve ekleri</t>
  </si>
  <si>
    <t>Bildirim</t>
  </si>
  <si>
    <t>İade Yazısı</t>
  </si>
  <si>
    <t>Muhasebe İşlem Fişi</t>
  </si>
  <si>
    <t>Merkezi Yönetim Muhasebe Yönetmeliği</t>
  </si>
  <si>
    <t>V.H.K.İ.</t>
  </si>
  <si>
    <t>Hesaba alınması gereken işlemin müdürlüğümüze bildirimi ile başlar tahsilatın sona ermesi ile biter.</t>
  </si>
  <si>
    <t>Tekirdağ  Defterdarlığı</t>
  </si>
  <si>
    <t>Muhasebe Müdürü</t>
  </si>
  <si>
    <t>Onaylayan:            Ramazan ALTAY</t>
  </si>
  <si>
    <t>Hazırlayan:      Yücel ORUÇ</t>
  </si>
  <si>
    <t>Tekirdağ Defterdarlığı</t>
  </si>
  <si>
    <t>Kişilerden Alacaklar Ödeme Süreci</t>
  </si>
  <si>
    <t>Kişilerden Alacaklar Süreci İletişim Akış Diyagramı</t>
  </si>
  <si>
    <t>Yücel ORUÇ</t>
  </si>
  <si>
    <t>282 263 03 41 / 13</t>
  </si>
  <si>
    <t>yoruc4@muhasebat.gov.tr</t>
  </si>
  <si>
    <t>Tekirdağ Defterdarlığı Muhasebe Müdürlüğü</t>
  </si>
  <si>
    <t>VHKİ</t>
  </si>
  <si>
    <t>Hazırlayan: Yücel ORUÇ</t>
  </si>
  <si>
    <t>Onaylayan:                        Ramazan ALTAY</t>
  </si>
  <si>
    <t xml:space="preserve">                     V.H.K.İ.</t>
  </si>
  <si>
    <t>Kişi Borcu Yazısının ve tutarının uygunluğunun kontrolü</t>
  </si>
  <si>
    <t>Yersiz ödenilen tutarın hesaplamasının doğru yapılıp yapılmadığı</t>
  </si>
  <si>
    <t>MuhaseYetkilisi / Yardımcısı</t>
  </si>
  <si>
    <t xml:space="preserve">Tahakkuk Birimi </t>
  </si>
  <si>
    <t>Yersiz Ödemeler Hesaplama Cetveli</t>
  </si>
  <si>
    <t>Kamu Zararlarının Tahsili Hakkında Yönetmelik
5018 sayılı Kanun</t>
  </si>
  <si>
    <t>Mali Mevzuat</t>
  </si>
  <si>
    <t>Say2000i Ön İnceleme Modülüne giriş yapılması ve kişi borcu dosyasının açılması</t>
  </si>
  <si>
    <t>Kişi borcuna ilişkin tutar, faiz başlangıç tarihi, ilgili kişi ve tahakkuk birim adına sisteme giriş yapılır.</t>
  </si>
  <si>
    <t>Yazılım bilgisi</t>
  </si>
  <si>
    <t>Tahakkuk işleminin yapılması</t>
  </si>
  <si>
    <t>Kişi Borcu tutarının say2000i sisteminden muhasebeleştirilerek tahakkuka alınır.</t>
  </si>
  <si>
    <t>Muhasebe işlem Fişi</t>
  </si>
  <si>
    <t>Muhasebe Bilgisi
Yazılım Bilgisi</t>
  </si>
  <si>
    <t>Tahsilat işleminin yapılması</t>
  </si>
  <si>
    <t>Muhasebe işlem Fişi, Alındı belgesi</t>
  </si>
  <si>
    <t>Yok</t>
  </si>
  <si>
    <t>Tahakkuka alınan kişi borcu tutarının nakden ,mahsuben veya saymanlıklar arası ile tahsilatı yapılır.</t>
  </si>
  <si>
    <t>Muhasebe işlemleri Görevlisi</t>
  </si>
  <si>
    <t>Sözlü</t>
  </si>
  <si>
    <t>Bilgi Alma</t>
  </si>
  <si>
    <t>Muhasebe Yetkilisi / Yardımcısı</t>
  </si>
  <si>
    <t>Tekirdağ Defterdarlığı Muhasebe Süreç Grubu</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</si>
</sst>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9"/>
      <color rgb="FF000000"/>
      <name val="Gill Sans MT"/>
    </font>
    <font>
      <b/>
      <sz val="12"/>
      <color theme="1"/>
      <name val="Gill Sans MT"/>
      <charset val="162"/>
    </font>
    <font>
      <sz val="10"/>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1" fillId="0" borderId="1" xfId="0" applyFont="1" applyBorder="1" applyAlignment="1" applyProtection="1">
      <alignment horizontal="center" vertical="center"/>
      <protection locked="0"/>
    </xf>
    <xf numFmtId="0" fontId="39" fillId="0" borderId="0" xfId="0" applyFont="1" applyAlignment="1">
      <alignment horizontal="left" vertical="center" wrapText="1"/>
    </xf>
    <xf numFmtId="0" fontId="1" fillId="0" borderId="1" xfId="0" applyFont="1" applyBorder="1" applyAlignment="1" applyProtection="1">
      <alignment horizontal="center"/>
      <protection locked="0"/>
    </xf>
    <xf numFmtId="0" fontId="36" fillId="3" borderId="1" xfId="1" applyFill="1" applyBorder="1" applyAlignment="1" applyProtection="1">
      <alignment wrapText="1"/>
      <protection locked="0"/>
    </xf>
    <xf numFmtId="14" fontId="41" fillId="0" borderId="1" xfId="0" quotePrefix="1" applyNumberFormat="1" applyFont="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0" fillId="3" borderId="28" xfId="0" applyFont="1" applyFill="1" applyBorder="1" applyAlignment="1">
      <alignment horizontal="left" vertical="top" wrapText="1"/>
    </xf>
    <xf numFmtId="0" fontId="40" fillId="3" borderId="29" xfId="0" applyFont="1" applyFill="1" applyBorder="1" applyAlignment="1">
      <alignment horizontal="left" vertical="top" wrapText="1"/>
    </xf>
    <xf numFmtId="0" fontId="40" fillId="3" borderId="30" xfId="0" applyFont="1" applyFill="1" applyBorder="1" applyAlignment="1">
      <alignment horizontal="left" vertical="top" wrapText="1"/>
    </xf>
    <xf numFmtId="0" fontId="40" fillId="3" borderId="25" xfId="0" applyFont="1" applyFill="1" applyBorder="1" applyAlignment="1">
      <alignment horizontal="left" vertical="top" wrapText="1"/>
    </xf>
    <xf numFmtId="0" fontId="40" fillId="3" borderId="26" xfId="0" applyFont="1" applyFill="1" applyBorder="1" applyAlignment="1">
      <alignment horizontal="left" vertical="top" wrapText="1"/>
    </xf>
    <xf numFmtId="0" fontId="40" fillId="3" borderId="27" xfId="0" applyFont="1" applyFill="1" applyBorder="1" applyAlignment="1">
      <alignment horizontal="left" vertical="top" wrapText="1"/>
    </xf>
    <xf numFmtId="0" fontId="40" fillId="3" borderId="39" xfId="0" applyFont="1" applyFill="1" applyBorder="1" applyAlignment="1">
      <alignment horizontal="left" wrapText="1"/>
    </xf>
    <xf numFmtId="0" fontId="40" fillId="3" borderId="40" xfId="0" applyFont="1" applyFill="1" applyBorder="1" applyAlignment="1">
      <alignment horizontal="left" wrapText="1"/>
    </xf>
    <xf numFmtId="0" fontId="40" fillId="3" borderId="41" xfId="0" applyFont="1" applyFill="1" applyBorder="1" applyAlignment="1">
      <alignment horizontal="left" wrapText="1"/>
    </xf>
    <xf numFmtId="0" fontId="40" fillId="3" borderId="28" xfId="0" applyFont="1" applyFill="1" applyBorder="1" applyAlignment="1">
      <alignment horizontal="center" vertical="top" wrapText="1"/>
    </xf>
    <xf numFmtId="0" fontId="40" fillId="3" borderId="29" xfId="0" applyFont="1" applyFill="1" applyBorder="1" applyAlignment="1">
      <alignment horizontal="center" vertical="top" wrapText="1"/>
    </xf>
    <xf numFmtId="0" fontId="40" fillId="3" borderId="30" xfId="0" applyFont="1" applyFill="1" applyBorder="1" applyAlignment="1">
      <alignment horizontal="center" vertical="top" wrapText="1"/>
    </xf>
    <xf numFmtId="0" fontId="40" fillId="3" borderId="25" xfId="0" applyFont="1" applyFill="1" applyBorder="1" applyAlignment="1">
      <alignment horizontal="center" vertical="top" wrapText="1"/>
    </xf>
    <xf numFmtId="0" fontId="40" fillId="3" borderId="26" xfId="0" applyFont="1" applyFill="1" applyBorder="1" applyAlignment="1">
      <alignment horizontal="center" vertical="top" wrapText="1"/>
    </xf>
    <xf numFmtId="0" fontId="40" fillId="3" borderId="27" xfId="0" applyFont="1" applyFill="1" applyBorder="1" applyAlignment="1">
      <alignment horizontal="center" vertical="top"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6">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162983</xdr:rowOff>
    </xdr:from>
    <xdr:to>
      <xdr:col>1</xdr:col>
      <xdr:colOff>1121029</xdr:colOff>
      <xdr:row>6</xdr:row>
      <xdr:rowOff>26214</xdr:rowOff>
    </xdr:to>
    <xdr:sp macro="" textlink="">
      <xdr:nvSpPr>
        <xdr:cNvPr id="37" name="1 Akış Çizelgesi: İşlem"/>
        <xdr:cNvSpPr/>
      </xdr:nvSpPr>
      <xdr:spPr>
        <a:xfrm>
          <a:off x="1098550" y="1048808"/>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335053</xdr:colOff>
      <xdr:row>3</xdr:row>
      <xdr:rowOff>75288</xdr:rowOff>
    </xdr:from>
    <xdr:to>
      <xdr:col>6</xdr:col>
      <xdr:colOff>4417</xdr:colOff>
      <xdr:row>6</xdr:row>
      <xdr:rowOff>173382</xdr:rowOff>
    </xdr:to>
    <xdr:sp macro="" textlink="">
      <xdr:nvSpPr>
        <xdr:cNvPr id="4" name="4 Akış Çizelgesi: Sonlandırıcı"/>
        <xdr:cNvSpPr/>
      </xdr:nvSpPr>
      <xdr:spPr>
        <a:xfrm>
          <a:off x="2397423" y="737897"/>
          <a:ext cx="1731733" cy="64474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Harcama birimi tarafından hesaba alınacak tutarın </a:t>
          </a:r>
          <a:r>
            <a:rPr lang="tr-TR" sz="900" baseline="0"/>
            <a:t> Muhasebe Birimine Bildirilmesi</a:t>
          </a:r>
          <a:endParaRPr lang="tr-TR" sz="900"/>
        </a:p>
      </xdr:txBody>
    </xdr:sp>
    <xdr:clientData/>
  </xdr:twoCellAnchor>
  <xdr:twoCellAnchor>
    <xdr:from>
      <xdr:col>3</xdr:col>
      <xdr:colOff>601726</xdr:colOff>
      <xdr:row>7</xdr:row>
      <xdr:rowOff>176910</xdr:rowOff>
    </xdr:from>
    <xdr:to>
      <xdr:col>5</xdr:col>
      <xdr:colOff>423497</xdr:colOff>
      <xdr:row>11</xdr:row>
      <xdr:rowOff>80791</xdr:rowOff>
    </xdr:to>
    <xdr:sp macro="" textlink="">
      <xdr:nvSpPr>
        <xdr:cNvPr id="7" name="1 Akış Çizelgesi: İşlem"/>
        <xdr:cNvSpPr/>
      </xdr:nvSpPr>
      <xdr:spPr>
        <a:xfrm>
          <a:off x="2664096" y="1568388"/>
          <a:ext cx="1196684" cy="45053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Talebin Kontrolünün Yapılması</a:t>
          </a:r>
          <a:endParaRPr lang="tr-TR"/>
        </a:p>
      </xdr:txBody>
    </xdr:sp>
    <xdr:clientData/>
  </xdr:twoCellAnchor>
  <xdr:twoCellAnchor>
    <xdr:from>
      <xdr:col>2</xdr:col>
      <xdr:colOff>43317</xdr:colOff>
      <xdr:row>7</xdr:row>
      <xdr:rowOff>140151</xdr:rowOff>
    </xdr:from>
    <xdr:to>
      <xdr:col>3</xdr:col>
      <xdr:colOff>185808</xdr:colOff>
      <xdr:row>11</xdr:row>
      <xdr:rowOff>115955</xdr:rowOff>
    </xdr:to>
    <xdr:sp macro="" textlink="">
      <xdr:nvSpPr>
        <xdr:cNvPr id="18" name="7 Akış Çizelgesi: Belge"/>
        <xdr:cNvSpPr/>
      </xdr:nvSpPr>
      <xdr:spPr>
        <a:xfrm>
          <a:off x="1418230" y="1531629"/>
          <a:ext cx="829948" cy="7046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Ödeme Emri Belgesi</a:t>
          </a:r>
        </a:p>
      </xdr:txBody>
    </xdr:sp>
    <xdr:clientData/>
  </xdr:twoCellAnchor>
  <xdr:twoCellAnchor>
    <xdr:from>
      <xdr:col>4</xdr:col>
      <xdr:colOff>147206</xdr:colOff>
      <xdr:row>13</xdr:row>
      <xdr:rowOff>39922</xdr:rowOff>
    </xdr:from>
    <xdr:to>
      <xdr:col>5</xdr:col>
      <xdr:colOff>194096</xdr:colOff>
      <xdr:row>15</xdr:row>
      <xdr:rowOff>9407</xdr:rowOff>
    </xdr:to>
    <xdr:sp macro="" textlink="">
      <xdr:nvSpPr>
        <xdr:cNvPr id="26" name="5 Akış Çizelgesi: Karar"/>
        <xdr:cNvSpPr/>
      </xdr:nvSpPr>
      <xdr:spPr>
        <a:xfrm>
          <a:off x="2897032" y="2524705"/>
          <a:ext cx="734347" cy="33391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512612</xdr:colOff>
      <xdr:row>11</xdr:row>
      <xdr:rowOff>80791</xdr:rowOff>
    </xdr:from>
    <xdr:to>
      <xdr:col>4</xdr:col>
      <xdr:colOff>514380</xdr:colOff>
      <xdr:row>13</xdr:row>
      <xdr:rowOff>39922</xdr:rowOff>
    </xdr:to>
    <xdr:cxnSp macro="">
      <xdr:nvCxnSpPr>
        <xdr:cNvPr id="27" name="Düz Ok Bağlayıcısı 26"/>
        <xdr:cNvCxnSpPr>
          <a:stCxn id="7" idx="2"/>
          <a:endCxn id="26" idx="0"/>
        </xdr:cNvCxnSpPr>
      </xdr:nvCxnSpPr>
      <xdr:spPr>
        <a:xfrm>
          <a:off x="3262438" y="2201139"/>
          <a:ext cx="1768" cy="323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551370</xdr:colOff>
      <xdr:row>15</xdr:row>
      <xdr:rowOff>69396</xdr:rowOff>
    </xdr:from>
    <xdr:to>
      <xdr:col>3</xdr:col>
      <xdr:colOff>670342</xdr:colOff>
      <xdr:row>17</xdr:row>
      <xdr:rowOff>82970</xdr:rowOff>
    </xdr:to>
    <xdr:sp macro="" textlink="">
      <xdr:nvSpPr>
        <xdr:cNvPr id="31" name="4 Akış Çizelgesi: Sonlandırıcı"/>
        <xdr:cNvSpPr/>
      </xdr:nvSpPr>
      <xdr:spPr>
        <a:xfrm>
          <a:off x="1916620" y="2863396"/>
          <a:ext cx="801597" cy="2358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Olumlu</a:t>
          </a:r>
        </a:p>
      </xdr:txBody>
    </xdr:sp>
    <xdr:clientData/>
  </xdr:twoCellAnchor>
  <xdr:twoCellAnchor>
    <xdr:from>
      <xdr:col>5</xdr:col>
      <xdr:colOff>438830</xdr:colOff>
      <xdr:row>15</xdr:row>
      <xdr:rowOff>78468</xdr:rowOff>
    </xdr:from>
    <xdr:to>
      <xdr:col>6</xdr:col>
      <xdr:colOff>563757</xdr:colOff>
      <xdr:row>17</xdr:row>
      <xdr:rowOff>92042</xdr:rowOff>
    </xdr:to>
    <xdr:sp macro="" textlink="">
      <xdr:nvSpPr>
        <xdr:cNvPr id="32" name="4 Akış Çizelgesi: Sonlandırıcı"/>
        <xdr:cNvSpPr/>
      </xdr:nvSpPr>
      <xdr:spPr>
        <a:xfrm>
          <a:off x="3867830" y="2326368"/>
          <a:ext cx="810727" cy="1913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Olumsuz</a:t>
          </a:r>
        </a:p>
      </xdr:txBody>
    </xdr:sp>
    <xdr:clientData/>
  </xdr:twoCellAnchor>
  <xdr:twoCellAnchor>
    <xdr:from>
      <xdr:col>3</xdr:col>
      <xdr:colOff>267128</xdr:colOff>
      <xdr:row>14</xdr:row>
      <xdr:rowOff>24665</xdr:rowOff>
    </xdr:from>
    <xdr:to>
      <xdr:col>4</xdr:col>
      <xdr:colOff>147206</xdr:colOff>
      <xdr:row>15</xdr:row>
      <xdr:rowOff>69396</xdr:rowOff>
    </xdr:to>
    <xdr:cxnSp macro="">
      <xdr:nvCxnSpPr>
        <xdr:cNvPr id="33" name="Dirsek Bağlayıcısı 32"/>
        <xdr:cNvCxnSpPr>
          <a:stCxn id="26" idx="1"/>
          <a:endCxn id="31" idx="0"/>
        </xdr:cNvCxnSpPr>
      </xdr:nvCxnSpPr>
      <xdr:spPr>
        <a:xfrm rot="10800000" flipV="1">
          <a:off x="2329498" y="2691665"/>
          <a:ext cx="567534" cy="2269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194096</xdr:colOff>
      <xdr:row>14</xdr:row>
      <xdr:rowOff>24665</xdr:rowOff>
    </xdr:from>
    <xdr:to>
      <xdr:col>6</xdr:col>
      <xdr:colOff>157566</xdr:colOff>
      <xdr:row>15</xdr:row>
      <xdr:rowOff>78468</xdr:rowOff>
    </xdr:to>
    <xdr:cxnSp macro="">
      <xdr:nvCxnSpPr>
        <xdr:cNvPr id="35" name="Dirsek Bağlayıcısı 34"/>
        <xdr:cNvCxnSpPr>
          <a:stCxn id="26" idx="3"/>
          <a:endCxn id="32" idx="0"/>
        </xdr:cNvCxnSpPr>
      </xdr:nvCxnSpPr>
      <xdr:spPr>
        <a:xfrm>
          <a:off x="3631379" y="2691665"/>
          <a:ext cx="650926" cy="2360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237443</xdr:colOff>
      <xdr:row>18</xdr:row>
      <xdr:rowOff>40367</xdr:rowOff>
    </xdr:from>
    <xdr:to>
      <xdr:col>7</xdr:col>
      <xdr:colOff>11112</xdr:colOff>
      <xdr:row>21</xdr:row>
      <xdr:rowOff>132895</xdr:rowOff>
    </xdr:to>
    <xdr:sp macro="" textlink="">
      <xdr:nvSpPr>
        <xdr:cNvPr id="38" name="1 Akış Çizelgesi: İşlem"/>
        <xdr:cNvSpPr/>
      </xdr:nvSpPr>
      <xdr:spPr>
        <a:xfrm>
          <a:off x="3666443" y="2643867"/>
          <a:ext cx="1145269" cy="4481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a:t>
          </a:r>
          <a:r>
            <a:rPr lang="tr-TR" sz="800" baseline="0"/>
            <a:t> Harcama Birimine talebin reddi ile ilgili yazı yazılır</a:t>
          </a:r>
          <a:endParaRPr lang="tr-TR" sz="800"/>
        </a:p>
      </xdr:txBody>
    </xdr:sp>
    <xdr:clientData/>
  </xdr:twoCellAnchor>
  <xdr:twoCellAnchor>
    <xdr:from>
      <xdr:col>6</xdr:col>
      <xdr:colOff>124278</xdr:colOff>
      <xdr:row>17</xdr:row>
      <xdr:rowOff>92042</xdr:rowOff>
    </xdr:from>
    <xdr:to>
      <xdr:col>6</xdr:col>
      <xdr:colOff>158394</xdr:colOff>
      <xdr:row>18</xdr:row>
      <xdr:rowOff>40367</xdr:rowOff>
    </xdr:to>
    <xdr:cxnSp macro="">
      <xdr:nvCxnSpPr>
        <xdr:cNvPr id="39" name="Düz Ok Bağlayıcısı 38"/>
        <xdr:cNvCxnSpPr>
          <a:stCxn id="32" idx="2"/>
          <a:endCxn id="38" idx="0"/>
        </xdr:cNvCxnSpPr>
      </xdr:nvCxnSpPr>
      <xdr:spPr>
        <a:xfrm flipH="1">
          <a:off x="4239078" y="2517742"/>
          <a:ext cx="34116" cy="126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326344</xdr:colOff>
      <xdr:row>18</xdr:row>
      <xdr:rowOff>91166</xdr:rowOff>
    </xdr:from>
    <xdr:to>
      <xdr:col>8</xdr:col>
      <xdr:colOff>510721</xdr:colOff>
      <xdr:row>21</xdr:row>
      <xdr:rowOff>102052</xdr:rowOff>
    </xdr:to>
    <xdr:sp macro="" textlink="">
      <xdr:nvSpPr>
        <xdr:cNvPr id="44" name="7 Akış Çizelgesi: Belge"/>
        <xdr:cNvSpPr/>
      </xdr:nvSpPr>
      <xdr:spPr>
        <a:xfrm>
          <a:off x="5104719" y="3329666"/>
          <a:ext cx="867002" cy="45538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İade</a:t>
          </a:r>
          <a:r>
            <a:rPr lang="tr-TR" baseline="0"/>
            <a:t> Yazısı</a:t>
          </a:r>
          <a:endParaRPr lang="tr-TR"/>
        </a:p>
      </xdr:txBody>
    </xdr:sp>
    <xdr:clientData/>
  </xdr:twoCellAnchor>
  <xdr:twoCellAnchor>
    <xdr:from>
      <xdr:col>7</xdr:col>
      <xdr:colOff>11112</xdr:colOff>
      <xdr:row>20</xdr:row>
      <xdr:rowOff>86631</xdr:rowOff>
    </xdr:from>
    <xdr:to>
      <xdr:col>7</xdr:col>
      <xdr:colOff>326344</xdr:colOff>
      <xdr:row>20</xdr:row>
      <xdr:rowOff>96609</xdr:rowOff>
    </xdr:to>
    <xdr:cxnSp macro="">
      <xdr:nvCxnSpPr>
        <xdr:cNvPr id="46" name="Düz Ok Bağlayıcısı 45"/>
        <xdr:cNvCxnSpPr>
          <a:stCxn id="38" idx="3"/>
          <a:endCxn id="44" idx="1"/>
        </xdr:cNvCxnSpPr>
      </xdr:nvCxnSpPr>
      <xdr:spPr>
        <a:xfrm>
          <a:off x="4811712" y="2867931"/>
          <a:ext cx="315232" cy="9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293686</xdr:colOff>
      <xdr:row>22</xdr:row>
      <xdr:rowOff>123824</xdr:rowOff>
    </xdr:from>
    <xdr:to>
      <xdr:col>6</xdr:col>
      <xdr:colOff>608693</xdr:colOff>
      <xdr:row>24</xdr:row>
      <xdr:rowOff>66260</xdr:rowOff>
    </xdr:to>
    <xdr:sp macro="" textlink="">
      <xdr:nvSpPr>
        <xdr:cNvPr id="51" name="4 Akış Çizelgesi: Sonlandırıcı"/>
        <xdr:cNvSpPr/>
      </xdr:nvSpPr>
      <xdr:spPr>
        <a:xfrm>
          <a:off x="3730969" y="3337476"/>
          <a:ext cx="1002463" cy="3068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 İade Edildi</a:t>
          </a:r>
        </a:p>
      </xdr:txBody>
    </xdr:sp>
    <xdr:clientData/>
  </xdr:twoCellAnchor>
  <xdr:twoCellAnchor>
    <xdr:from>
      <xdr:col>6</xdr:col>
      <xdr:colOff>107462</xdr:colOff>
      <xdr:row>21</xdr:row>
      <xdr:rowOff>132895</xdr:rowOff>
    </xdr:from>
    <xdr:to>
      <xdr:col>6</xdr:col>
      <xdr:colOff>124278</xdr:colOff>
      <xdr:row>22</xdr:row>
      <xdr:rowOff>123824</xdr:rowOff>
    </xdr:to>
    <xdr:cxnSp macro="">
      <xdr:nvCxnSpPr>
        <xdr:cNvPr id="53" name="Düz Ok Bağlayıcısı 52"/>
        <xdr:cNvCxnSpPr>
          <a:stCxn id="38" idx="2"/>
          <a:endCxn id="51" idx="0"/>
        </xdr:cNvCxnSpPr>
      </xdr:nvCxnSpPr>
      <xdr:spPr>
        <a:xfrm flipH="1">
          <a:off x="4232201" y="3164330"/>
          <a:ext cx="16816" cy="1731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259667</xdr:colOff>
      <xdr:row>17</xdr:row>
      <xdr:rowOff>82970</xdr:rowOff>
    </xdr:from>
    <xdr:to>
      <xdr:col>3</xdr:col>
      <xdr:colOff>262598</xdr:colOff>
      <xdr:row>18</xdr:row>
      <xdr:rowOff>63953</xdr:rowOff>
    </xdr:to>
    <xdr:cxnSp macro="">
      <xdr:nvCxnSpPr>
        <xdr:cNvPr id="58" name="Düz Ok Bağlayıcısı 57"/>
        <xdr:cNvCxnSpPr>
          <a:stCxn id="31" idx="2"/>
          <a:endCxn id="91" idx="0"/>
        </xdr:cNvCxnSpPr>
      </xdr:nvCxnSpPr>
      <xdr:spPr>
        <a:xfrm flipH="1">
          <a:off x="2307542" y="3099220"/>
          <a:ext cx="2931" cy="2032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235634</xdr:colOff>
      <xdr:row>24</xdr:row>
      <xdr:rowOff>4392</xdr:rowOff>
    </xdr:from>
    <xdr:to>
      <xdr:col>4</xdr:col>
      <xdr:colOff>175252</xdr:colOff>
      <xdr:row>27</xdr:row>
      <xdr:rowOff>142715</xdr:rowOff>
    </xdr:to>
    <xdr:sp macro="" textlink="">
      <xdr:nvSpPr>
        <xdr:cNvPr id="66" name="1 Akış Çizelgesi: İşlem"/>
        <xdr:cNvSpPr/>
      </xdr:nvSpPr>
      <xdr:spPr>
        <a:xfrm>
          <a:off x="1607234" y="3496892"/>
          <a:ext cx="1311218" cy="67172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Oluşturulan MİF in Muh.Yet.Yard.</a:t>
          </a:r>
          <a:r>
            <a:rPr lang="tr-TR" baseline="0"/>
            <a:t> imzalanması</a:t>
          </a:r>
          <a:endParaRPr lang="tr-TR"/>
        </a:p>
      </xdr:txBody>
    </xdr:sp>
    <xdr:clientData/>
  </xdr:twoCellAnchor>
  <xdr:twoCellAnchor>
    <xdr:from>
      <xdr:col>2</xdr:col>
      <xdr:colOff>235175</xdr:colOff>
      <xdr:row>18</xdr:row>
      <xdr:rowOff>63953</xdr:rowOff>
    </xdr:from>
    <xdr:to>
      <xdr:col>4</xdr:col>
      <xdr:colOff>284160</xdr:colOff>
      <xdr:row>22</xdr:row>
      <xdr:rowOff>47625</xdr:rowOff>
    </xdr:to>
    <xdr:sp macro="" textlink="">
      <xdr:nvSpPr>
        <xdr:cNvPr id="91" name="1 Akış Çizelgesi: İşlem"/>
        <xdr:cNvSpPr/>
      </xdr:nvSpPr>
      <xdr:spPr>
        <a:xfrm>
          <a:off x="1600425" y="3302453"/>
          <a:ext cx="1414235" cy="6504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Bildirilen alacakla ilgili Say 2000i sisteminden alacak </a:t>
          </a:r>
          <a:r>
            <a:rPr lang="tr-TR" sz="1000"/>
            <a:t>dosyası açılır</a:t>
          </a:r>
        </a:p>
      </xdr:txBody>
    </xdr:sp>
    <xdr:clientData/>
  </xdr:twoCellAnchor>
  <xdr:twoCellAnchor>
    <xdr:from>
      <xdr:col>3</xdr:col>
      <xdr:colOff>205443</xdr:colOff>
      <xdr:row>22</xdr:row>
      <xdr:rowOff>47625</xdr:rowOff>
    </xdr:from>
    <xdr:to>
      <xdr:col>3</xdr:col>
      <xdr:colOff>259668</xdr:colOff>
      <xdr:row>24</xdr:row>
      <xdr:rowOff>4392</xdr:rowOff>
    </xdr:to>
    <xdr:cxnSp macro="">
      <xdr:nvCxnSpPr>
        <xdr:cNvPr id="101" name="Düz Ok Bağlayıcısı 100"/>
        <xdr:cNvCxnSpPr>
          <a:stCxn id="91" idx="2"/>
          <a:endCxn id="66" idx="0"/>
        </xdr:cNvCxnSpPr>
      </xdr:nvCxnSpPr>
      <xdr:spPr>
        <a:xfrm flipH="1">
          <a:off x="2262843" y="3184525"/>
          <a:ext cx="54225" cy="3123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126604</xdr:colOff>
      <xdr:row>34</xdr:row>
      <xdr:rowOff>76122</xdr:rowOff>
    </xdr:from>
    <xdr:to>
      <xdr:col>3</xdr:col>
      <xdr:colOff>90884</xdr:colOff>
      <xdr:row>37</xdr:row>
      <xdr:rowOff>53181</xdr:rowOff>
    </xdr:to>
    <xdr:sp macro="" textlink="">
      <xdr:nvSpPr>
        <xdr:cNvPr id="113" name="1 Akış Çizelgesi: İşlem"/>
        <xdr:cNvSpPr/>
      </xdr:nvSpPr>
      <xdr:spPr>
        <a:xfrm>
          <a:off x="812404" y="5168822"/>
          <a:ext cx="1335880" cy="5104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Açılan</a:t>
          </a:r>
          <a:r>
            <a:rPr lang="tr-TR" sz="900" baseline="0"/>
            <a:t> alacak dosya numarasının ilgili idareye bildirilmesi</a:t>
          </a:r>
          <a:endParaRPr lang="tr-TR" sz="900"/>
        </a:p>
      </xdr:txBody>
    </xdr:sp>
    <xdr:clientData/>
  </xdr:twoCellAnchor>
  <xdr:twoCellAnchor>
    <xdr:from>
      <xdr:col>0</xdr:col>
      <xdr:colOff>333531</xdr:colOff>
      <xdr:row>18</xdr:row>
      <xdr:rowOff>179976</xdr:rowOff>
    </xdr:from>
    <xdr:to>
      <xdr:col>1</xdr:col>
      <xdr:colOff>500798</xdr:colOff>
      <xdr:row>21</xdr:row>
      <xdr:rowOff>151663</xdr:rowOff>
    </xdr:to>
    <xdr:sp macro="" textlink="">
      <xdr:nvSpPr>
        <xdr:cNvPr id="124" name="15 Akış Çizelgesi: Manyetik Disk"/>
        <xdr:cNvSpPr/>
      </xdr:nvSpPr>
      <xdr:spPr>
        <a:xfrm>
          <a:off x="333531" y="2846976"/>
          <a:ext cx="854724" cy="33612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Say2000i</a:t>
          </a:r>
        </a:p>
      </xdr:txBody>
    </xdr:sp>
    <xdr:clientData/>
  </xdr:twoCellAnchor>
  <xdr:twoCellAnchor>
    <xdr:from>
      <xdr:col>1</xdr:col>
      <xdr:colOff>500798</xdr:colOff>
      <xdr:row>20</xdr:row>
      <xdr:rowOff>146898</xdr:rowOff>
    </xdr:from>
    <xdr:to>
      <xdr:col>2</xdr:col>
      <xdr:colOff>235175</xdr:colOff>
      <xdr:row>20</xdr:row>
      <xdr:rowOff>165820</xdr:rowOff>
    </xdr:to>
    <xdr:cxnSp macro="">
      <xdr:nvCxnSpPr>
        <xdr:cNvPr id="126" name="Düz Ok Bağlayıcısı 125"/>
        <xdr:cNvCxnSpPr>
          <a:stCxn id="124" idx="4"/>
          <a:endCxn id="91" idx="1"/>
        </xdr:cNvCxnSpPr>
      </xdr:nvCxnSpPr>
      <xdr:spPr>
        <a:xfrm flipV="1">
          <a:off x="1188255" y="2996115"/>
          <a:ext cx="421833" cy="189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447175</xdr:colOff>
      <xdr:row>38</xdr:row>
      <xdr:rowOff>74544</xdr:rowOff>
    </xdr:from>
    <xdr:to>
      <xdr:col>4</xdr:col>
      <xdr:colOff>200990</xdr:colOff>
      <xdr:row>39</xdr:row>
      <xdr:rowOff>168682</xdr:rowOff>
    </xdr:to>
    <xdr:sp macro="" textlink="">
      <xdr:nvSpPr>
        <xdr:cNvPr id="127" name="12 Akış Çizelgesi: Bağlayıcı"/>
        <xdr:cNvSpPr/>
      </xdr:nvSpPr>
      <xdr:spPr>
        <a:xfrm>
          <a:off x="2509545" y="7114761"/>
          <a:ext cx="441271" cy="27635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2</xdr:col>
      <xdr:colOff>108745</xdr:colOff>
      <xdr:row>37</xdr:row>
      <xdr:rowOff>53181</xdr:rowOff>
    </xdr:from>
    <xdr:to>
      <xdr:col>3</xdr:col>
      <xdr:colOff>667811</xdr:colOff>
      <xdr:row>38</xdr:row>
      <xdr:rowOff>74544</xdr:rowOff>
    </xdr:to>
    <xdr:cxnSp macro="">
      <xdr:nvCxnSpPr>
        <xdr:cNvPr id="129" name="Düz Ok Bağlayıcısı 128"/>
        <xdr:cNvCxnSpPr>
          <a:stCxn id="113" idx="2"/>
          <a:endCxn id="127" idx="0"/>
        </xdr:cNvCxnSpPr>
      </xdr:nvCxnSpPr>
      <xdr:spPr>
        <a:xfrm>
          <a:off x="1483658" y="6911181"/>
          <a:ext cx="1246523" cy="2035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165100</xdr:colOff>
      <xdr:row>30</xdr:row>
      <xdr:rowOff>88900</xdr:rowOff>
    </xdr:from>
    <xdr:to>
      <xdr:col>2</xdr:col>
      <xdr:colOff>284072</xdr:colOff>
      <xdr:row>31</xdr:row>
      <xdr:rowOff>102474</xdr:rowOff>
    </xdr:to>
    <xdr:sp macro="" textlink="">
      <xdr:nvSpPr>
        <xdr:cNvPr id="40" name="4 Akış Çizelgesi: Sonlandırıcı"/>
        <xdr:cNvSpPr/>
      </xdr:nvSpPr>
      <xdr:spPr>
        <a:xfrm>
          <a:off x="850900" y="4648200"/>
          <a:ext cx="804772" cy="1913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Olumlu</a:t>
          </a:r>
        </a:p>
      </xdr:txBody>
    </xdr:sp>
    <xdr:clientData/>
  </xdr:twoCellAnchor>
  <xdr:twoCellAnchor>
    <xdr:from>
      <xdr:col>3</xdr:col>
      <xdr:colOff>572051</xdr:colOff>
      <xdr:row>30</xdr:row>
      <xdr:rowOff>123686</xdr:rowOff>
    </xdr:from>
    <xdr:to>
      <xdr:col>5</xdr:col>
      <xdr:colOff>9522</xdr:colOff>
      <xdr:row>31</xdr:row>
      <xdr:rowOff>141677</xdr:rowOff>
    </xdr:to>
    <xdr:sp macro="" textlink="">
      <xdr:nvSpPr>
        <xdr:cNvPr id="41" name="4 Akış Çizelgesi: Sonlandırıcı"/>
        <xdr:cNvSpPr/>
      </xdr:nvSpPr>
      <xdr:spPr>
        <a:xfrm>
          <a:off x="2634421" y="4795077"/>
          <a:ext cx="812384" cy="2002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Olumsuz</a:t>
          </a:r>
        </a:p>
      </xdr:txBody>
    </xdr:sp>
    <xdr:clientData/>
  </xdr:twoCellAnchor>
  <xdr:twoCellAnchor>
    <xdr:from>
      <xdr:col>4</xdr:col>
      <xdr:colOff>290787</xdr:colOff>
      <xdr:row>20</xdr:row>
      <xdr:rowOff>86632</xdr:rowOff>
    </xdr:from>
    <xdr:to>
      <xdr:col>5</xdr:col>
      <xdr:colOff>237443</xdr:colOff>
      <xdr:row>30</xdr:row>
      <xdr:rowOff>123686</xdr:rowOff>
    </xdr:to>
    <xdr:cxnSp macro="">
      <xdr:nvCxnSpPr>
        <xdr:cNvPr id="42" name="Düz Ok Bağlayıcısı 41"/>
        <xdr:cNvCxnSpPr>
          <a:stCxn id="41" idx="0"/>
          <a:endCxn id="38" idx="1"/>
        </xdr:cNvCxnSpPr>
      </xdr:nvCxnSpPr>
      <xdr:spPr>
        <a:xfrm flipV="1">
          <a:off x="3040613" y="2935849"/>
          <a:ext cx="634113" cy="18592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568315</xdr:colOff>
      <xdr:row>29</xdr:row>
      <xdr:rowOff>52181</xdr:rowOff>
    </xdr:from>
    <xdr:to>
      <xdr:col>2</xdr:col>
      <xdr:colOff>656536</xdr:colOff>
      <xdr:row>30</xdr:row>
      <xdr:rowOff>88900</xdr:rowOff>
    </xdr:to>
    <xdr:cxnSp macro="">
      <xdr:nvCxnSpPr>
        <xdr:cNvPr id="47" name="Dirsek Bağlayıcısı 46"/>
        <xdr:cNvCxnSpPr>
          <a:stCxn id="50" idx="1"/>
          <a:endCxn id="40" idx="0"/>
        </xdr:cNvCxnSpPr>
      </xdr:nvCxnSpPr>
      <xdr:spPr>
        <a:xfrm rot="10800000" flipV="1">
          <a:off x="1255772" y="4541355"/>
          <a:ext cx="775677" cy="2189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453335</xdr:colOff>
      <xdr:row>29</xdr:row>
      <xdr:rowOff>52181</xdr:rowOff>
    </xdr:from>
    <xdr:to>
      <xdr:col>4</xdr:col>
      <xdr:colOff>290787</xdr:colOff>
      <xdr:row>30</xdr:row>
      <xdr:rowOff>123686</xdr:rowOff>
    </xdr:to>
    <xdr:cxnSp macro="">
      <xdr:nvCxnSpPr>
        <xdr:cNvPr id="49" name="Dirsek Bağlayıcısı 48"/>
        <xdr:cNvCxnSpPr>
          <a:stCxn id="50" idx="3"/>
          <a:endCxn id="41" idx="0"/>
        </xdr:cNvCxnSpPr>
      </xdr:nvCxnSpPr>
      <xdr:spPr>
        <a:xfrm>
          <a:off x="2515705" y="4541355"/>
          <a:ext cx="524908" cy="25372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656535</xdr:colOff>
      <xdr:row>28</xdr:row>
      <xdr:rowOff>71231</xdr:rowOff>
    </xdr:from>
    <xdr:to>
      <xdr:col>3</xdr:col>
      <xdr:colOff>453335</xdr:colOff>
      <xdr:row>30</xdr:row>
      <xdr:rowOff>33131</xdr:rowOff>
    </xdr:to>
    <xdr:sp macro="" textlink="">
      <xdr:nvSpPr>
        <xdr:cNvPr id="50" name="5 Akış Çizelgesi: Karar"/>
        <xdr:cNvSpPr/>
      </xdr:nvSpPr>
      <xdr:spPr>
        <a:xfrm>
          <a:off x="2031448" y="4378188"/>
          <a:ext cx="484257" cy="32633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568314</xdr:colOff>
      <xdr:row>31</xdr:row>
      <xdr:rowOff>102474</xdr:rowOff>
    </xdr:from>
    <xdr:to>
      <xdr:col>2</xdr:col>
      <xdr:colOff>108745</xdr:colOff>
      <xdr:row>34</xdr:row>
      <xdr:rowOff>76122</xdr:rowOff>
    </xdr:to>
    <xdr:cxnSp macro="">
      <xdr:nvCxnSpPr>
        <xdr:cNvPr id="63" name="Düz Ok Bağlayıcısı 62"/>
        <xdr:cNvCxnSpPr>
          <a:stCxn id="40" idx="2"/>
          <a:endCxn id="113" idx="0"/>
        </xdr:cNvCxnSpPr>
      </xdr:nvCxnSpPr>
      <xdr:spPr>
        <a:xfrm>
          <a:off x="1255771" y="5867170"/>
          <a:ext cx="227887" cy="520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185808</xdr:colOff>
      <xdr:row>9</xdr:row>
      <xdr:rowOff>128053</xdr:rowOff>
    </xdr:from>
    <xdr:to>
      <xdr:col>3</xdr:col>
      <xdr:colOff>601726</xdr:colOff>
      <xdr:row>9</xdr:row>
      <xdr:rowOff>128851</xdr:rowOff>
    </xdr:to>
    <xdr:cxnSp macro="">
      <xdr:nvCxnSpPr>
        <xdr:cNvPr id="34" name="Düz Ok Bağlayıcısı 33"/>
        <xdr:cNvCxnSpPr>
          <a:stCxn id="18" idx="3"/>
          <a:endCxn id="7" idx="1"/>
        </xdr:cNvCxnSpPr>
      </xdr:nvCxnSpPr>
      <xdr:spPr>
        <a:xfrm>
          <a:off x="2248178" y="1883966"/>
          <a:ext cx="415918" cy="7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205443</xdr:colOff>
      <xdr:row>27</xdr:row>
      <xdr:rowOff>142715</xdr:rowOff>
    </xdr:from>
    <xdr:to>
      <xdr:col>3</xdr:col>
      <xdr:colOff>211207</xdr:colOff>
      <xdr:row>28</xdr:row>
      <xdr:rowOff>71231</xdr:rowOff>
    </xdr:to>
    <xdr:cxnSp macro="">
      <xdr:nvCxnSpPr>
        <xdr:cNvPr id="43" name="Düz Ok Bağlayıcısı 42"/>
        <xdr:cNvCxnSpPr>
          <a:stCxn id="66" idx="2"/>
          <a:endCxn id="50" idx="0"/>
        </xdr:cNvCxnSpPr>
      </xdr:nvCxnSpPr>
      <xdr:spPr>
        <a:xfrm>
          <a:off x="2267813" y="4267454"/>
          <a:ext cx="5764" cy="110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512612</xdr:colOff>
      <xdr:row>6</xdr:row>
      <xdr:rowOff>173382</xdr:rowOff>
    </xdr:from>
    <xdr:to>
      <xdr:col>4</xdr:col>
      <xdr:colOff>513464</xdr:colOff>
      <xdr:row>7</xdr:row>
      <xdr:rowOff>176910</xdr:rowOff>
    </xdr:to>
    <xdr:cxnSp macro="">
      <xdr:nvCxnSpPr>
        <xdr:cNvPr id="36" name="Düz Ok Bağlayıcısı 35"/>
        <xdr:cNvCxnSpPr>
          <a:stCxn id="4" idx="2"/>
          <a:endCxn id="7" idx="0"/>
        </xdr:cNvCxnSpPr>
      </xdr:nvCxnSpPr>
      <xdr:spPr>
        <a:xfrm flipH="1">
          <a:off x="3262438" y="1382643"/>
          <a:ext cx="852" cy="1857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13787</xdr:colOff>
      <xdr:row>3</xdr:row>
      <xdr:rowOff>-1</xdr:rowOff>
    </xdr:from>
    <xdr:to>
      <xdr:col>4</xdr:col>
      <xdr:colOff>453402</xdr:colOff>
      <xdr:row>4</xdr:row>
      <xdr:rowOff>65494</xdr:rowOff>
    </xdr:to>
    <xdr:sp macro="" textlink="">
      <xdr:nvSpPr>
        <xdr:cNvPr id="35" name="12 Akış Çizelgesi: Bağlayıcı"/>
        <xdr:cNvSpPr/>
      </xdr:nvSpPr>
      <xdr:spPr>
        <a:xfrm>
          <a:off x="2776037" y="785812"/>
          <a:ext cx="439615" cy="27980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3</xdr:col>
      <xdr:colOff>381000</xdr:colOff>
      <xdr:row>5</xdr:row>
      <xdr:rowOff>33480</xdr:rowOff>
    </xdr:from>
    <xdr:to>
      <xdr:col>5</xdr:col>
      <xdr:colOff>80296</xdr:colOff>
      <xdr:row>8</xdr:row>
      <xdr:rowOff>70757</xdr:rowOff>
    </xdr:to>
    <xdr:sp macro="" textlink="">
      <xdr:nvSpPr>
        <xdr:cNvPr id="37" name="1 Akış Çizelgesi: İşlem"/>
        <xdr:cNvSpPr/>
      </xdr:nvSpPr>
      <xdr:spPr>
        <a:xfrm>
          <a:off x="2438400" y="1258123"/>
          <a:ext cx="1070896" cy="4727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Tahsilat</a:t>
          </a:r>
          <a:r>
            <a:rPr lang="tr-TR" sz="1000" baseline="0"/>
            <a:t> sürecinin başlaması</a:t>
          </a:r>
          <a:endParaRPr lang="tr-TR" sz="1000"/>
        </a:p>
      </xdr:txBody>
    </xdr:sp>
    <xdr:clientData/>
  </xdr:twoCellAnchor>
  <xdr:twoCellAnchor>
    <xdr:from>
      <xdr:col>4</xdr:col>
      <xdr:colOff>230648</xdr:colOff>
      <xdr:row>4</xdr:row>
      <xdr:rowOff>65494</xdr:rowOff>
    </xdr:from>
    <xdr:to>
      <xdr:col>4</xdr:col>
      <xdr:colOff>233595</xdr:colOff>
      <xdr:row>5</xdr:row>
      <xdr:rowOff>33480</xdr:rowOff>
    </xdr:to>
    <xdr:cxnSp macro="">
      <xdr:nvCxnSpPr>
        <xdr:cNvPr id="39" name="Düz Ok Bağlayıcısı 38"/>
        <xdr:cNvCxnSpPr>
          <a:stCxn id="35" idx="4"/>
          <a:endCxn id="37" idx="0"/>
        </xdr:cNvCxnSpPr>
      </xdr:nvCxnSpPr>
      <xdr:spPr>
        <a:xfrm flipH="1">
          <a:off x="2973848" y="1072423"/>
          <a:ext cx="2947" cy="185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318408</xdr:colOff>
      <xdr:row>20</xdr:row>
      <xdr:rowOff>122463</xdr:rowOff>
    </xdr:from>
    <xdr:to>
      <xdr:col>5</xdr:col>
      <xdr:colOff>89808</xdr:colOff>
      <xdr:row>24</xdr:row>
      <xdr:rowOff>13607</xdr:rowOff>
    </xdr:to>
    <xdr:sp macro="" textlink="">
      <xdr:nvSpPr>
        <xdr:cNvPr id="50" name="1 Akış Çizelgesi: İşlem"/>
        <xdr:cNvSpPr/>
      </xdr:nvSpPr>
      <xdr:spPr>
        <a:xfrm>
          <a:off x="2375808" y="3856263"/>
          <a:ext cx="1143000" cy="6150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Evrakın Arşivlenmesi</a:t>
          </a:r>
        </a:p>
      </xdr:txBody>
    </xdr:sp>
    <xdr:clientData/>
  </xdr:twoCellAnchor>
  <xdr:twoCellAnchor>
    <xdr:from>
      <xdr:col>4</xdr:col>
      <xdr:colOff>204108</xdr:colOff>
      <xdr:row>19</xdr:row>
      <xdr:rowOff>66675</xdr:rowOff>
    </xdr:from>
    <xdr:to>
      <xdr:col>4</xdr:col>
      <xdr:colOff>219075</xdr:colOff>
      <xdr:row>20</xdr:row>
      <xdr:rowOff>122463</xdr:rowOff>
    </xdr:to>
    <xdr:cxnSp macro="">
      <xdr:nvCxnSpPr>
        <xdr:cNvPr id="52" name="Düz Ok Bağlayıcısı 51"/>
        <xdr:cNvCxnSpPr>
          <a:endCxn id="50" idx="0"/>
        </xdr:cNvCxnSpPr>
      </xdr:nvCxnSpPr>
      <xdr:spPr>
        <a:xfrm flipH="1">
          <a:off x="2947308" y="3619500"/>
          <a:ext cx="14967" cy="236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340179</xdr:colOff>
      <xdr:row>25</xdr:row>
      <xdr:rowOff>91168</xdr:rowOff>
    </xdr:from>
    <xdr:to>
      <xdr:col>5</xdr:col>
      <xdr:colOff>78922</xdr:colOff>
      <xdr:row>28</xdr:row>
      <xdr:rowOff>53068</xdr:rowOff>
    </xdr:to>
    <xdr:sp macro="" textlink="">
      <xdr:nvSpPr>
        <xdr:cNvPr id="58" name="4 Akış Çizelgesi: Sonlandırıcı"/>
        <xdr:cNvSpPr/>
      </xdr:nvSpPr>
      <xdr:spPr>
        <a:xfrm>
          <a:off x="2397579" y="4729843"/>
          <a:ext cx="1110343" cy="5048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Tahsilat Tamamlandı</a:t>
          </a:r>
        </a:p>
      </xdr:txBody>
    </xdr:sp>
    <xdr:clientData/>
  </xdr:twoCellAnchor>
  <xdr:twoCellAnchor>
    <xdr:from>
      <xdr:col>4</xdr:col>
      <xdr:colOff>204108</xdr:colOff>
      <xdr:row>24</xdr:row>
      <xdr:rowOff>13607</xdr:rowOff>
    </xdr:from>
    <xdr:to>
      <xdr:col>4</xdr:col>
      <xdr:colOff>209551</xdr:colOff>
      <xdr:row>25</xdr:row>
      <xdr:rowOff>91168</xdr:rowOff>
    </xdr:to>
    <xdr:cxnSp macro="">
      <xdr:nvCxnSpPr>
        <xdr:cNvPr id="60" name="Düz Ok Bağlayıcısı 59"/>
        <xdr:cNvCxnSpPr>
          <a:stCxn id="50" idx="2"/>
          <a:endCxn id="58" idx="0"/>
        </xdr:cNvCxnSpPr>
      </xdr:nvCxnSpPr>
      <xdr:spPr>
        <a:xfrm>
          <a:off x="2947308" y="4471307"/>
          <a:ext cx="5443" cy="2585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566737</xdr:colOff>
      <xdr:row>8</xdr:row>
      <xdr:rowOff>70757</xdr:rowOff>
    </xdr:from>
    <xdr:to>
      <xdr:col>4</xdr:col>
      <xdr:colOff>230648</xdr:colOff>
      <xdr:row>11</xdr:row>
      <xdr:rowOff>0</xdr:rowOff>
    </xdr:to>
    <xdr:cxnSp macro="">
      <xdr:nvCxnSpPr>
        <xdr:cNvPr id="18" name="Düz Ok Bağlayıcısı 17"/>
        <xdr:cNvCxnSpPr>
          <a:stCxn id="37" idx="2"/>
          <a:endCxn id="27" idx="0"/>
        </xdr:cNvCxnSpPr>
      </xdr:nvCxnSpPr>
      <xdr:spPr>
        <a:xfrm flipH="1">
          <a:off x="1252537" y="1451882"/>
          <a:ext cx="1721311" cy="4721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230648</xdr:colOff>
      <xdr:row>8</xdr:row>
      <xdr:rowOff>70757</xdr:rowOff>
    </xdr:from>
    <xdr:to>
      <xdr:col>7</xdr:col>
      <xdr:colOff>100012</xdr:colOff>
      <xdr:row>11</xdr:row>
      <xdr:rowOff>0</xdr:rowOff>
    </xdr:to>
    <xdr:cxnSp macro="">
      <xdr:nvCxnSpPr>
        <xdr:cNvPr id="23" name="Düz Ok Bağlayıcısı 22"/>
        <xdr:cNvCxnSpPr>
          <a:stCxn id="37" idx="2"/>
          <a:endCxn id="28" idx="0"/>
        </xdr:cNvCxnSpPr>
      </xdr:nvCxnSpPr>
      <xdr:spPr>
        <a:xfrm>
          <a:off x="2973848" y="1451882"/>
          <a:ext cx="1926764" cy="4721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685799</xdr:colOff>
      <xdr:row>11</xdr:row>
      <xdr:rowOff>0</xdr:rowOff>
    </xdr:from>
    <xdr:to>
      <xdr:col>2</xdr:col>
      <xdr:colOff>447674</xdr:colOff>
      <xdr:row>15</xdr:row>
      <xdr:rowOff>76200</xdr:rowOff>
    </xdr:to>
    <xdr:sp macro="" textlink="">
      <xdr:nvSpPr>
        <xdr:cNvPr id="27" name="1 Akış Çizelgesi: İşlem"/>
        <xdr:cNvSpPr/>
      </xdr:nvSpPr>
      <xdr:spPr>
        <a:xfrm>
          <a:off x="685799" y="1924050"/>
          <a:ext cx="1133475" cy="6191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Adına</a:t>
          </a:r>
          <a:r>
            <a:rPr lang="tr-TR" sz="1000" baseline="0"/>
            <a:t> kişi borcu açılan kişinin nakden borcu yatırması</a:t>
          </a:r>
          <a:endParaRPr lang="tr-TR" sz="1000"/>
        </a:p>
      </xdr:txBody>
    </xdr:sp>
    <xdr:clientData/>
  </xdr:twoCellAnchor>
  <xdr:twoCellAnchor>
    <xdr:from>
      <xdr:col>5</xdr:col>
      <xdr:colOff>685799</xdr:colOff>
      <xdr:row>11</xdr:row>
      <xdr:rowOff>0</xdr:rowOff>
    </xdr:from>
    <xdr:to>
      <xdr:col>8</xdr:col>
      <xdr:colOff>200025</xdr:colOff>
      <xdr:row>15</xdr:row>
      <xdr:rowOff>19050</xdr:rowOff>
    </xdr:to>
    <xdr:sp macro="" textlink="">
      <xdr:nvSpPr>
        <xdr:cNvPr id="28" name="1 Akış Çizelgesi: İşlem"/>
        <xdr:cNvSpPr/>
      </xdr:nvSpPr>
      <xdr:spPr>
        <a:xfrm>
          <a:off x="4114799" y="1924050"/>
          <a:ext cx="1571626" cy="5619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Adına kişi borcu açılan kurumun ilgilinin maaşından kesinti yaparak borcu yatırması</a:t>
          </a:r>
        </a:p>
      </xdr:txBody>
    </xdr:sp>
    <xdr:clientData/>
  </xdr:twoCellAnchor>
  <xdr:twoCellAnchor>
    <xdr:from>
      <xdr:col>1</xdr:col>
      <xdr:colOff>566737</xdr:colOff>
      <xdr:row>15</xdr:row>
      <xdr:rowOff>76200</xdr:rowOff>
    </xdr:from>
    <xdr:to>
      <xdr:col>3</xdr:col>
      <xdr:colOff>361950</xdr:colOff>
      <xdr:row>18</xdr:row>
      <xdr:rowOff>4351</xdr:rowOff>
    </xdr:to>
    <xdr:cxnSp macro="">
      <xdr:nvCxnSpPr>
        <xdr:cNvPr id="31" name="Düz Ok Bağlayıcısı 30"/>
        <xdr:cNvCxnSpPr>
          <a:stCxn id="27" idx="2"/>
          <a:endCxn id="34" idx="1"/>
        </xdr:cNvCxnSpPr>
      </xdr:nvCxnSpPr>
      <xdr:spPr>
        <a:xfrm>
          <a:off x="1252537" y="2905125"/>
          <a:ext cx="1166813" cy="471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61246</xdr:colOff>
      <xdr:row>15</xdr:row>
      <xdr:rowOff>19050</xdr:rowOff>
    </xdr:from>
    <xdr:to>
      <xdr:col>7</xdr:col>
      <xdr:colOff>100012</xdr:colOff>
      <xdr:row>18</xdr:row>
      <xdr:rowOff>4351</xdr:rowOff>
    </xdr:to>
    <xdr:cxnSp macro="">
      <xdr:nvCxnSpPr>
        <xdr:cNvPr id="32" name="Düz Ok Bağlayıcısı 31"/>
        <xdr:cNvCxnSpPr>
          <a:stCxn id="28" idx="2"/>
          <a:endCxn id="34" idx="3"/>
        </xdr:cNvCxnSpPr>
      </xdr:nvCxnSpPr>
      <xdr:spPr>
        <a:xfrm flipH="1">
          <a:off x="3490246" y="2847975"/>
          <a:ext cx="1410366" cy="528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361950</xdr:colOff>
      <xdr:row>16</xdr:row>
      <xdr:rowOff>76200</xdr:rowOff>
    </xdr:from>
    <xdr:to>
      <xdr:col>5</xdr:col>
      <xdr:colOff>61246</xdr:colOff>
      <xdr:row>19</xdr:row>
      <xdr:rowOff>113477</xdr:rowOff>
    </xdr:to>
    <xdr:sp macro="" textlink="">
      <xdr:nvSpPr>
        <xdr:cNvPr id="34" name="1 Akış Çizelgesi: İşlem"/>
        <xdr:cNvSpPr/>
      </xdr:nvSpPr>
      <xdr:spPr>
        <a:xfrm>
          <a:off x="2419350" y="3086100"/>
          <a:ext cx="1070896" cy="58020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Dosyadaki borcun bitmesi </a:t>
          </a:r>
        </a:p>
      </xdr:txBody>
    </xdr:sp>
    <xdr:clientData/>
  </xdr:twoCellAnchor>
  <xdr:twoCellAnchor>
    <xdr:from>
      <xdr:col>3</xdr:col>
      <xdr:colOff>266700</xdr:colOff>
      <xdr:row>11</xdr:row>
      <xdr:rowOff>19050</xdr:rowOff>
    </xdr:from>
    <xdr:to>
      <xdr:col>5</xdr:col>
      <xdr:colOff>171450</xdr:colOff>
      <xdr:row>15</xdr:row>
      <xdr:rowOff>95250</xdr:rowOff>
    </xdr:to>
    <xdr:sp macro="" textlink="">
      <xdr:nvSpPr>
        <xdr:cNvPr id="40" name="1 Akış Çizelgesi: İşlem"/>
        <xdr:cNvSpPr/>
      </xdr:nvSpPr>
      <xdr:spPr>
        <a:xfrm>
          <a:off x="2324100" y="2124075"/>
          <a:ext cx="1276350" cy="8001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İlgilinin farklı bir saymanlıktan adına açılan borcu ödemesi (Saymanlıklar Arası</a:t>
          </a:r>
          <a:r>
            <a:rPr lang="tr-TR" sz="800" baseline="0"/>
            <a:t> işlemler Süreci)</a:t>
          </a:r>
          <a:endParaRPr lang="tr-TR" sz="800"/>
        </a:p>
      </xdr:txBody>
    </xdr:sp>
    <xdr:clientData/>
  </xdr:twoCellAnchor>
  <xdr:twoCellAnchor>
    <xdr:from>
      <xdr:col>4</xdr:col>
      <xdr:colOff>219075</xdr:colOff>
      <xdr:row>8</xdr:row>
      <xdr:rowOff>70757</xdr:rowOff>
    </xdr:from>
    <xdr:to>
      <xdr:col>4</xdr:col>
      <xdr:colOff>230648</xdr:colOff>
      <xdr:row>11</xdr:row>
      <xdr:rowOff>19050</xdr:rowOff>
    </xdr:to>
    <xdr:cxnSp macro="">
      <xdr:nvCxnSpPr>
        <xdr:cNvPr id="41" name="Düz Ok Bağlayıcısı 40"/>
        <xdr:cNvCxnSpPr>
          <a:stCxn id="37" idx="2"/>
          <a:endCxn id="40" idx="0"/>
        </xdr:cNvCxnSpPr>
      </xdr:nvCxnSpPr>
      <xdr:spPr>
        <a:xfrm flipH="1">
          <a:off x="2962275" y="1632857"/>
          <a:ext cx="11573" cy="491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211598</xdr:colOff>
      <xdr:row>15</xdr:row>
      <xdr:rowOff>95250</xdr:rowOff>
    </xdr:from>
    <xdr:to>
      <xdr:col>4</xdr:col>
      <xdr:colOff>219075</xdr:colOff>
      <xdr:row>16</xdr:row>
      <xdr:rowOff>76200</xdr:rowOff>
    </xdr:to>
    <xdr:cxnSp macro="">
      <xdr:nvCxnSpPr>
        <xdr:cNvPr id="46" name="Düz Ok Bağlayıcısı 45"/>
        <xdr:cNvCxnSpPr>
          <a:stCxn id="40" idx="2"/>
          <a:endCxn id="34" idx="0"/>
        </xdr:cNvCxnSpPr>
      </xdr:nvCxnSpPr>
      <xdr:spPr>
        <a:xfrm flipH="1">
          <a:off x="2954798" y="2924175"/>
          <a:ext cx="7477" cy="161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472108</xdr:colOff>
      <xdr:row>12</xdr:row>
      <xdr:rowOff>66261</xdr:rowOff>
    </xdr:from>
    <xdr:to>
      <xdr:col>3</xdr:col>
      <xdr:colOff>447260</xdr:colOff>
      <xdr:row>15</xdr:row>
      <xdr:rowOff>182217</xdr:rowOff>
    </xdr:to>
    <xdr:sp macro="" textlink="">
      <xdr:nvSpPr>
        <xdr:cNvPr id="2" name="1 Akış Çizelgesi: İşlem"/>
        <xdr:cNvSpPr/>
      </xdr:nvSpPr>
      <xdr:spPr>
        <a:xfrm>
          <a:off x="1159565" y="2791239"/>
          <a:ext cx="1350065" cy="76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İşlemleri Görevlisi</a:t>
          </a:r>
          <a:endParaRPr lang="tr-TR"/>
        </a:p>
      </xdr:txBody>
    </xdr:sp>
    <xdr:clientData/>
  </xdr:twoCellAnchor>
  <xdr:twoCellAnchor>
    <xdr:from>
      <xdr:col>5</xdr:col>
      <xdr:colOff>549965</xdr:colOff>
      <xdr:row>7</xdr:row>
      <xdr:rowOff>135836</xdr:rowOff>
    </xdr:from>
    <xdr:to>
      <xdr:col>7</xdr:col>
      <xdr:colOff>525117</xdr:colOff>
      <xdr:row>11</xdr:row>
      <xdr:rowOff>36445</xdr:rowOff>
    </xdr:to>
    <xdr:sp macro="" textlink="">
      <xdr:nvSpPr>
        <xdr:cNvPr id="4" name="1 Akış Çizelgesi: İşlem"/>
        <xdr:cNvSpPr/>
      </xdr:nvSpPr>
      <xdr:spPr>
        <a:xfrm>
          <a:off x="3987248" y="1784075"/>
          <a:ext cx="1350065" cy="76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İşlemleri Sorumlusu</a:t>
          </a:r>
          <a:endParaRPr lang="tr-TR"/>
        </a:p>
      </xdr:txBody>
    </xdr:sp>
    <xdr:clientData/>
  </xdr:twoCellAnchor>
  <xdr:twoCellAnchor>
    <xdr:from>
      <xdr:col>3</xdr:col>
      <xdr:colOff>48038</xdr:colOff>
      <xdr:row>1</xdr:row>
      <xdr:rowOff>205410</xdr:rowOff>
    </xdr:from>
    <xdr:to>
      <xdr:col>5</xdr:col>
      <xdr:colOff>23190</xdr:colOff>
      <xdr:row>5</xdr:row>
      <xdr:rowOff>106019</xdr:rowOff>
    </xdr:to>
    <xdr:sp macro="" textlink="">
      <xdr:nvSpPr>
        <xdr:cNvPr id="5" name="1 Akış Çizelgesi: İşlem"/>
        <xdr:cNvSpPr/>
      </xdr:nvSpPr>
      <xdr:spPr>
        <a:xfrm>
          <a:off x="2110408" y="561562"/>
          <a:ext cx="1350065" cy="76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3</xdr:col>
      <xdr:colOff>447260</xdr:colOff>
      <xdr:row>9</xdr:row>
      <xdr:rowOff>86140</xdr:rowOff>
    </xdr:from>
    <xdr:to>
      <xdr:col>5</xdr:col>
      <xdr:colOff>549965</xdr:colOff>
      <xdr:row>14</xdr:row>
      <xdr:rowOff>16565</xdr:rowOff>
    </xdr:to>
    <xdr:cxnSp macro="">
      <xdr:nvCxnSpPr>
        <xdr:cNvPr id="6" name="Düz Ok Bağlayıcısı 5"/>
        <xdr:cNvCxnSpPr>
          <a:stCxn id="2" idx="3"/>
          <a:endCxn id="4" idx="1"/>
        </xdr:cNvCxnSpPr>
      </xdr:nvCxnSpPr>
      <xdr:spPr>
        <a:xfrm flipV="1">
          <a:off x="2509630" y="2165075"/>
          <a:ext cx="1477618" cy="100716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23190</xdr:colOff>
      <xdr:row>3</xdr:row>
      <xdr:rowOff>155714</xdr:rowOff>
    </xdr:from>
    <xdr:to>
      <xdr:col>6</xdr:col>
      <xdr:colOff>537542</xdr:colOff>
      <xdr:row>7</xdr:row>
      <xdr:rowOff>135836</xdr:rowOff>
    </xdr:to>
    <xdr:cxnSp macro="">
      <xdr:nvCxnSpPr>
        <xdr:cNvPr id="11" name="Düz Ok Bağlayıcısı 10"/>
        <xdr:cNvCxnSpPr>
          <a:stCxn id="5" idx="3"/>
          <a:endCxn id="4" idx="0"/>
        </xdr:cNvCxnSpPr>
      </xdr:nvCxnSpPr>
      <xdr:spPr>
        <a:xfrm>
          <a:off x="3460473" y="942562"/>
          <a:ext cx="1201808" cy="84151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459685</xdr:colOff>
      <xdr:row>5</xdr:row>
      <xdr:rowOff>106019</xdr:rowOff>
    </xdr:from>
    <xdr:to>
      <xdr:col>4</xdr:col>
      <xdr:colOff>35615</xdr:colOff>
      <xdr:row>12</xdr:row>
      <xdr:rowOff>66261</xdr:rowOff>
    </xdr:to>
    <xdr:cxnSp macro="">
      <xdr:nvCxnSpPr>
        <xdr:cNvPr id="13" name="Düz Ok Bağlayıcısı 12"/>
        <xdr:cNvCxnSpPr>
          <a:stCxn id="5" idx="2"/>
          <a:endCxn id="2" idx="0"/>
        </xdr:cNvCxnSpPr>
      </xdr:nvCxnSpPr>
      <xdr:spPr>
        <a:xfrm flipH="1">
          <a:off x="1834598" y="1323562"/>
          <a:ext cx="950843" cy="14676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459685</xdr:colOff>
      <xdr:row>5</xdr:row>
      <xdr:rowOff>106019</xdr:rowOff>
    </xdr:from>
    <xdr:to>
      <xdr:col>4</xdr:col>
      <xdr:colOff>35615</xdr:colOff>
      <xdr:row>12</xdr:row>
      <xdr:rowOff>66261</xdr:rowOff>
    </xdr:to>
    <xdr:cxnSp macro="">
      <xdr:nvCxnSpPr>
        <xdr:cNvPr id="7" name="Düz Ok Bağlayıcısı 6"/>
        <xdr:cNvCxnSpPr>
          <a:stCxn id="5" idx="2"/>
          <a:endCxn id="2" idx="0"/>
        </xdr:cNvCxnSpPr>
      </xdr:nvCxnSpPr>
      <xdr:spPr>
        <a:xfrm flipH="1">
          <a:off x="1834598" y="1133062"/>
          <a:ext cx="950843" cy="123576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8.bin"/><Relationship Id="rId1" Type="http://schemas.openxmlformats.org/officeDocument/2006/relationships/hyperlink" Target="mailto:yoruc4@muhasebat.gov.tr" TargetMode="External"/><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3" sqref="C3"/>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21" t="s">
        <v>1119</v>
      </c>
    </row>
    <row r="4" spans="1:256">
      <c r="A4" s="52" t="s">
        <v>775</v>
      </c>
      <c r="B4" s="37" t="s">
        <v>441</v>
      </c>
      <c r="C4" s="42" t="s">
        <v>1072</v>
      </c>
    </row>
    <row r="5" spans="1:256">
      <c r="A5" s="52" t="s">
        <v>776</v>
      </c>
      <c r="B5" s="37" t="s">
        <v>440</v>
      </c>
      <c r="C5" s="114" t="s">
        <v>1072</v>
      </c>
    </row>
    <row r="6" spans="1:256" ht="25.5">
      <c r="A6" s="52" t="s">
        <v>777</v>
      </c>
      <c r="B6" s="37" t="s">
        <v>772</v>
      </c>
      <c r="C6" s="43" t="s">
        <v>1081</v>
      </c>
    </row>
    <row r="7" spans="1:256">
      <c r="A7" s="52" t="s">
        <v>778</v>
      </c>
      <c r="B7" s="37" t="s">
        <v>773</v>
      </c>
      <c r="C7" s="43" t="s">
        <v>1073</v>
      </c>
    </row>
    <row r="9" spans="1:256" s="51" customFormat="1" ht="28.5">
      <c r="A9" s="122" t="s">
        <v>106</v>
      </c>
      <c r="B9" s="123"/>
      <c r="C9" s="12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8" t="s">
        <v>94</v>
      </c>
      <c r="B10" s="129"/>
      <c r="C10" s="13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5" t="s">
        <v>42</v>
      </c>
      <c r="B12" s="126"/>
      <c r="C12" s="127"/>
    </row>
    <row r="13" spans="1:256" ht="15">
      <c r="A13" s="44">
        <v>2</v>
      </c>
      <c r="B13" s="45" t="s">
        <v>779</v>
      </c>
      <c r="C13" s="46"/>
      <c r="D13" s="47"/>
    </row>
    <row r="14" spans="1:256">
      <c r="A14" s="48">
        <f>IF(AND('21_K_IK'!B9&lt;&gt;"",'21_K_IK'!C9&lt;&gt;""),1,0)</f>
        <v>1</v>
      </c>
      <c r="B14" s="59" t="s">
        <v>791</v>
      </c>
      <c r="D14" s="47"/>
    </row>
    <row r="15" spans="1:256">
      <c r="A15" s="107">
        <f>IF(AND('22_K_EK'!B9&lt;&gt;"",'22_K_EK'!C9&lt;&gt;""),1,0)</f>
        <v>1</v>
      </c>
      <c r="B15" s="108" t="s">
        <v>1051</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4:C7">
    <cfRule type="containsBlanks" dxfId="35" priority="5">
      <formula>LEN(TRIM(C4))=0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
    <cfRule type="containsBlanks" dxfId="34"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80" orientation="landscape"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5" sqref="B15"/>
    </sheetView>
  </sheetViews>
  <sheetFormatPr defaultRowHeight="15"/>
  <cols>
    <col min="1" max="1" width="5" style="12" customWidth="1"/>
    <col min="2" max="2" width="78"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Kişilerden Alacaklar Süreci</v>
      </c>
    </row>
    <row r="3" spans="1:3">
      <c r="A3" s="1" t="s">
        <v>785</v>
      </c>
      <c r="B3" s="5" t="str">
        <f>IF('1_GO'!C5="","",'1_GO'!C5)</f>
        <v>Kişilerden Alacaklar Süreci</v>
      </c>
    </row>
    <row r="4" spans="1:3">
      <c r="A4" s="2"/>
      <c r="B4" s="2"/>
    </row>
    <row r="5" spans="1:3" ht="21.75">
      <c r="A5" s="6" t="s">
        <v>445</v>
      </c>
      <c r="B5" s="8"/>
    </row>
    <row r="6" spans="1:3">
      <c r="A6" s="9"/>
      <c r="B6" s="11"/>
    </row>
    <row r="7" spans="1:3">
      <c r="A7" s="3"/>
      <c r="B7" s="2"/>
    </row>
    <row r="8" spans="1:3">
      <c r="A8" s="1" t="s">
        <v>782</v>
      </c>
      <c r="B8" s="1" t="s">
        <v>802</v>
      </c>
    </row>
    <row r="9" spans="1:3">
      <c r="A9" s="111" t="s">
        <v>1064</v>
      </c>
      <c r="B9" s="111" t="s">
        <v>1077</v>
      </c>
    </row>
    <row r="10" spans="1:3">
      <c r="A10" s="111" t="s">
        <v>1071</v>
      </c>
      <c r="B10" s="111" t="s">
        <v>1076</v>
      </c>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115" zoomScaleNormal="100" zoomScaleSheetLayoutView="115" workbookViewId="0">
      <selection activeCell="C10" sqref="C10"/>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4" t="str">
        <f>IF('1_GO'!C3="","",'1_GO'!C3)</f>
        <v>Tekirdağ Defterdarlığı Muhasebe Süreç Grubu</v>
      </c>
      <c r="C1" s="145"/>
      <c r="D1" s="35" t="s">
        <v>808</v>
      </c>
    </row>
    <row r="2" spans="1:4">
      <c r="A2" s="1" t="s">
        <v>786</v>
      </c>
      <c r="B2" s="146" t="str">
        <f>IF('1_GO'!C4="","",'1_GO'!C4)</f>
        <v>Kişilerden Alacaklar Süreci</v>
      </c>
      <c r="C2" s="147"/>
    </row>
    <row r="3" spans="1:4">
      <c r="A3" s="1" t="s">
        <v>785</v>
      </c>
      <c r="B3" s="148" t="str">
        <f>IF('1_GO'!C5="","",'1_GO'!C5)</f>
        <v>Kişilerden Alacaklar Süreci</v>
      </c>
      <c r="C3" s="149"/>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5" t="s">
        <v>1065</v>
      </c>
      <c r="C9" s="12" t="s">
        <v>1066</v>
      </c>
    </row>
  </sheetData>
  <sheetProtection selectLockedCells="1"/>
  <mergeCells count="3">
    <mergeCell ref="B1:C1"/>
    <mergeCell ref="B2:C2"/>
    <mergeCell ref="B3:C3"/>
  </mergeCells>
  <phoneticPr fontId="35" type="noConversion"/>
  <conditionalFormatting sqref="B1:C3">
    <cfRule type="containsBlanks" dxfId="17" priority="2">
      <formula>LEN(TRIM(B1))=0</formula>
    </cfRule>
  </conditionalFormatting>
  <conditionalFormatting sqref="A9:C65536">
    <cfRule type="containsBlanks" dxfId="16"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
    </sheetView>
  </sheetViews>
  <sheetFormatPr defaultRowHeight="15"/>
  <cols>
    <col min="1" max="1" width="5.5" style="12" customWidth="1"/>
    <col min="2" max="2" width="46"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Kişilerden Alacaklar Süreci</v>
      </c>
    </row>
    <row r="3" spans="1:3">
      <c r="A3" s="1" t="s">
        <v>785</v>
      </c>
      <c r="B3" s="5" t="str">
        <f>IF('1_GO'!C5="","",'1_GO'!C5)</f>
        <v>Kişilerden Alacaklar Süreci</v>
      </c>
    </row>
    <row r="4" spans="1:3">
      <c r="A4" s="2"/>
      <c r="B4" s="2"/>
    </row>
    <row r="5" spans="1:3" ht="21.75">
      <c r="A5" s="6" t="s">
        <v>1038</v>
      </c>
      <c r="B5" s="8"/>
    </row>
    <row r="6" spans="1:3">
      <c r="A6" s="9"/>
      <c r="B6" s="11"/>
    </row>
    <row r="7" spans="1:3">
      <c r="A7" s="3"/>
      <c r="B7" s="2"/>
    </row>
    <row r="8" spans="1:3">
      <c r="A8" s="1" t="s">
        <v>782</v>
      </c>
      <c r="B8" s="1" t="s">
        <v>806</v>
      </c>
    </row>
    <row r="9" spans="1:3">
      <c r="A9" s="119">
        <v>1</v>
      </c>
      <c r="B9" s="12" t="s">
        <v>1079</v>
      </c>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75" zoomScaleNormal="100" zoomScaleSheetLayoutView="75" workbookViewId="0">
      <selection activeCell="B29" sqref="B29"/>
    </sheetView>
  </sheetViews>
  <sheetFormatPr defaultRowHeight="15"/>
  <cols>
    <col min="1" max="1" width="9.75" style="12" customWidth="1"/>
    <col min="2" max="2" width="58.7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Kişilerden Alacaklar Süreci</v>
      </c>
    </row>
    <row r="3" spans="1:3">
      <c r="A3" s="1" t="s">
        <v>785</v>
      </c>
      <c r="B3" s="5" t="str">
        <f>IF('1_GO'!C5="","",'1_GO'!C5)</f>
        <v>Kişilerden Alacaklar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1078</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5" zoomScaleNormal="85" zoomScaleSheetLayoutView="75" workbookViewId="0">
      <pane xSplit="4" ySplit="8" topLeftCell="E9" activePane="bottomRight" state="frozen"/>
      <selection pane="topRight" activeCell="E1" sqref="E1"/>
      <selection pane="bottomLeft" activeCell="A10" sqref="A10"/>
      <selection pane="bottomRight" activeCell="E23" sqref="E23"/>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0" t="str">
        <f>IF('1_GO'!C3="","",'1_GO'!C3)</f>
        <v>Tekirdağ Defterdarlığı Muhasebe Süreç Grubu</v>
      </c>
      <c r="C1" s="150"/>
      <c r="D1" s="150"/>
      <c r="E1" s="35" t="s">
        <v>808</v>
      </c>
      <c r="F1" s="14"/>
      <c r="G1" s="14"/>
      <c r="H1" s="14"/>
      <c r="I1" s="14"/>
      <c r="J1" s="14"/>
      <c r="K1" s="14"/>
      <c r="L1" s="14"/>
      <c r="M1" s="14"/>
    </row>
    <row r="2" spans="1:13">
      <c r="A2" s="1" t="s">
        <v>786</v>
      </c>
      <c r="B2" s="151" t="str">
        <f>IF('1_GO'!C4="","",'1_GO'!C4)</f>
        <v>Kişilerden Alacaklar Süreci</v>
      </c>
      <c r="C2" s="151"/>
      <c r="D2" s="151"/>
      <c r="E2" s="14"/>
      <c r="F2" s="14"/>
      <c r="G2" s="14"/>
      <c r="H2" s="14"/>
      <c r="I2" s="14"/>
      <c r="J2" s="14"/>
      <c r="K2" s="14"/>
      <c r="L2" s="14"/>
      <c r="M2" s="14"/>
    </row>
    <row r="3" spans="1:13">
      <c r="A3" s="1" t="s">
        <v>785</v>
      </c>
      <c r="B3" s="152" t="str">
        <f>IF('1_GO'!C5="","",'1_GO'!C5)</f>
        <v>Kişilerden Alacaklar Süreci</v>
      </c>
      <c r="C3" s="152"/>
      <c r="D3" s="152"/>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44.25" customHeight="1">
      <c r="A9" s="30">
        <v>1</v>
      </c>
      <c r="B9" s="30" t="s">
        <v>1097</v>
      </c>
      <c r="C9" s="30" t="s">
        <v>1098</v>
      </c>
      <c r="D9" s="30" t="s">
        <v>1067</v>
      </c>
      <c r="E9" s="30" t="s">
        <v>1055</v>
      </c>
      <c r="F9" s="30" t="s">
        <v>1056</v>
      </c>
      <c r="G9" s="30" t="s">
        <v>1099</v>
      </c>
      <c r="H9" s="30" t="s">
        <v>1100</v>
      </c>
      <c r="I9" s="120" t="s">
        <v>1101</v>
      </c>
      <c r="J9" s="30" t="s">
        <v>1113</v>
      </c>
      <c r="K9" s="30" t="s">
        <v>1102</v>
      </c>
      <c r="L9" s="30" t="s">
        <v>1103</v>
      </c>
      <c r="M9" s="106" t="s">
        <v>820</v>
      </c>
    </row>
    <row r="10" spans="1:13" ht="45.75">
      <c r="A10" s="30">
        <v>2</v>
      </c>
      <c r="B10" s="30" t="s">
        <v>1104</v>
      </c>
      <c r="C10" s="30" t="s">
        <v>1105</v>
      </c>
      <c r="D10" s="30" t="s">
        <v>1067</v>
      </c>
      <c r="E10" s="30" t="s">
        <v>1055</v>
      </c>
      <c r="F10" s="30" t="s">
        <v>1113</v>
      </c>
      <c r="G10" s="30" t="s">
        <v>1099</v>
      </c>
      <c r="H10" s="30" t="s">
        <v>1100</v>
      </c>
      <c r="I10" s="30" t="s">
        <v>1113</v>
      </c>
      <c r="J10" s="30" t="s">
        <v>1063</v>
      </c>
      <c r="K10" s="30" t="s">
        <v>1106</v>
      </c>
      <c r="L10" s="30" t="s">
        <v>1103</v>
      </c>
      <c r="M10" s="106" t="s">
        <v>820</v>
      </c>
    </row>
    <row r="11" spans="1:13" ht="45.75">
      <c r="A11" s="30">
        <v>3</v>
      </c>
      <c r="B11" s="30" t="s">
        <v>1107</v>
      </c>
      <c r="C11" s="30" t="s">
        <v>1108</v>
      </c>
      <c r="D11" s="30" t="s">
        <v>1067</v>
      </c>
      <c r="E11" s="30" t="s">
        <v>1055</v>
      </c>
      <c r="F11" s="30" t="s">
        <v>1056</v>
      </c>
      <c r="G11" s="30" t="s">
        <v>1099</v>
      </c>
      <c r="H11" s="30" t="s">
        <v>1100</v>
      </c>
      <c r="I11" s="30" t="s">
        <v>1109</v>
      </c>
      <c r="J11" s="30" t="s">
        <v>1063</v>
      </c>
      <c r="K11" s="30" t="s">
        <v>1110</v>
      </c>
      <c r="L11" s="30" t="s">
        <v>1103</v>
      </c>
      <c r="M11" s="106" t="s">
        <v>820</v>
      </c>
    </row>
    <row r="12" spans="1:13" ht="45.75">
      <c r="A12" s="30">
        <v>4</v>
      </c>
      <c r="B12" s="30" t="s">
        <v>1111</v>
      </c>
      <c r="C12" s="30" t="s">
        <v>1114</v>
      </c>
      <c r="D12" s="30" t="s">
        <v>1067</v>
      </c>
      <c r="E12" s="30" t="s">
        <v>1055</v>
      </c>
      <c r="F12" s="30" t="s">
        <v>1056</v>
      </c>
      <c r="G12" s="30" t="s">
        <v>1099</v>
      </c>
      <c r="H12" s="30" t="s">
        <v>1100</v>
      </c>
      <c r="I12" s="30" t="s">
        <v>1112</v>
      </c>
      <c r="J12" s="30" t="s">
        <v>1063</v>
      </c>
      <c r="K12" s="30" t="s">
        <v>1110</v>
      </c>
      <c r="L12" s="30" t="s">
        <v>1103</v>
      </c>
      <c r="M12" s="106" t="s">
        <v>820</v>
      </c>
    </row>
    <row r="13" spans="1:13">
      <c r="A13" s="30"/>
      <c r="M13" s="106"/>
    </row>
    <row r="14" spans="1:13">
      <c r="A14" s="30"/>
      <c r="M14" s="106"/>
    </row>
    <row r="15" spans="1:13" ht="15" customHeight="1">
      <c r="A15" s="30"/>
      <c r="M15" s="106"/>
    </row>
    <row r="16" spans="1:13">
      <c r="A16" s="30"/>
      <c r="M16" s="106"/>
    </row>
    <row r="17" spans="1:13">
      <c r="A17" s="30"/>
      <c r="M17" s="106"/>
    </row>
    <row r="18" spans="1:13">
      <c r="A18" s="30"/>
      <c r="M18" s="106"/>
    </row>
    <row r="19" spans="1:13">
      <c r="A19" s="30"/>
      <c r="M19" s="106"/>
    </row>
    <row r="20" spans="1:13">
      <c r="A20" s="30"/>
      <c r="M20" s="106"/>
    </row>
    <row r="21" spans="1:13">
      <c r="A21" s="30"/>
      <c r="M21" s="106"/>
    </row>
    <row r="22" spans="1:13">
      <c r="A22" s="30"/>
      <c r="M22" s="106"/>
    </row>
    <row r="23" spans="1:13">
      <c r="A23" s="30"/>
      <c r="M23" s="106"/>
    </row>
    <row r="24" spans="1:13">
      <c r="A24" s="30"/>
      <c r="M24" s="106"/>
    </row>
    <row r="25" spans="1:13">
      <c r="A25" s="30"/>
      <c r="M25" s="106"/>
    </row>
    <row r="26" spans="1:13" ht="18" thickBot="1">
      <c r="A26" s="30"/>
      <c r="M26" s="106"/>
    </row>
    <row r="27" spans="1:13" ht="23.25" customHeight="1" thickBot="1">
      <c r="A27" s="153" t="s">
        <v>1094</v>
      </c>
      <c r="B27" s="154"/>
      <c r="C27" s="155"/>
      <c r="D27" s="112"/>
      <c r="E27" s="170" t="s">
        <v>1095</v>
      </c>
      <c r="F27" s="171"/>
      <c r="G27" s="171"/>
      <c r="H27" s="171"/>
      <c r="I27" s="172"/>
      <c r="J27" s="112"/>
      <c r="K27" s="112"/>
      <c r="L27" s="156"/>
      <c r="M27" s="112"/>
    </row>
    <row r="28" spans="1:13" ht="18.75" customHeight="1">
      <c r="A28" s="164" t="s">
        <v>1096</v>
      </c>
      <c r="B28" s="165"/>
      <c r="C28" s="166"/>
      <c r="D28" s="112"/>
      <c r="E28" s="173" t="s">
        <v>1083</v>
      </c>
      <c r="F28" s="174"/>
      <c r="G28" s="174"/>
      <c r="H28" s="174"/>
      <c r="I28" s="175"/>
      <c r="J28" s="112"/>
      <c r="K28" s="112"/>
      <c r="L28" s="157"/>
      <c r="M28" s="112"/>
    </row>
    <row r="29" spans="1:13" ht="18.75" customHeight="1" thickBot="1">
      <c r="A29" s="167"/>
      <c r="B29" s="168"/>
      <c r="C29" s="169"/>
      <c r="D29" s="112"/>
      <c r="E29" s="176"/>
      <c r="F29" s="177"/>
      <c r="G29" s="177"/>
      <c r="H29" s="177"/>
      <c r="I29" s="178"/>
      <c r="J29" s="112"/>
      <c r="K29" s="112"/>
      <c r="L29" s="157"/>
      <c r="M29" s="112"/>
    </row>
    <row r="30" spans="1:13">
      <c r="A30" s="110"/>
      <c r="B30" s="110"/>
      <c r="C30" s="110"/>
      <c r="D30" s="110"/>
      <c r="E30" s="110"/>
      <c r="F30" s="110"/>
      <c r="G30" s="110"/>
      <c r="H30" s="110"/>
      <c r="I30" s="110"/>
      <c r="J30" s="110"/>
      <c r="K30" s="110"/>
      <c r="L30" s="110"/>
      <c r="M30" s="113" t="s">
        <v>820</v>
      </c>
    </row>
    <row r="31" spans="1:13">
      <c r="A31" s="30"/>
      <c r="M31" s="106" t="s">
        <v>820</v>
      </c>
    </row>
    <row r="32" spans="1:13">
      <c r="A32" s="30"/>
      <c r="M32" s="106" t="s">
        <v>820</v>
      </c>
    </row>
    <row r="33" spans="1:13">
      <c r="A33" s="30"/>
      <c r="M33" s="106" t="s">
        <v>820</v>
      </c>
    </row>
    <row r="34" spans="1:13">
      <c r="A34" s="30"/>
      <c r="M34" s="106" t="s">
        <v>820</v>
      </c>
    </row>
    <row r="35" spans="1:13">
      <c r="A35" s="30"/>
      <c r="M35" s="106" t="s">
        <v>820</v>
      </c>
    </row>
    <row r="36" spans="1:13">
      <c r="A36" s="30"/>
      <c r="M36" s="106" t="s">
        <v>820</v>
      </c>
    </row>
    <row r="37" spans="1:13">
      <c r="A37" s="30"/>
      <c r="M37" s="106" t="s">
        <v>820</v>
      </c>
    </row>
    <row r="38" spans="1:13">
      <c r="A38" s="30"/>
      <c r="M38" s="106" t="s">
        <v>820</v>
      </c>
    </row>
    <row r="39" spans="1:13">
      <c r="A39" s="30"/>
      <c r="M39" s="106" t="s">
        <v>820</v>
      </c>
    </row>
    <row r="40" spans="1:13">
      <c r="A40" s="30"/>
      <c r="M40" s="106" t="s">
        <v>820</v>
      </c>
    </row>
    <row r="41" spans="1:13">
      <c r="A41" s="30"/>
      <c r="M41" s="106" t="s">
        <v>820</v>
      </c>
    </row>
    <row r="42" spans="1:13">
      <c r="A42" s="30"/>
      <c r="M42" s="106" t="s">
        <v>820</v>
      </c>
    </row>
    <row r="43" spans="1:13">
      <c r="A43" s="30"/>
      <c r="M43" s="106" t="s">
        <v>820</v>
      </c>
    </row>
    <row r="44" spans="1:13">
      <c r="A44" s="30"/>
      <c r="M44" s="106" t="s">
        <v>820</v>
      </c>
    </row>
    <row r="45" spans="1:13">
      <c r="A45" s="30"/>
      <c r="M45" s="106" t="s">
        <v>820</v>
      </c>
    </row>
    <row r="46" spans="1:13">
      <c r="A46" s="30"/>
      <c r="M46" s="106" t="s">
        <v>820</v>
      </c>
    </row>
    <row r="47" spans="1:13" ht="18" thickBot="1">
      <c r="A47" s="30"/>
      <c r="M47" s="106" t="s">
        <v>820</v>
      </c>
    </row>
    <row r="48" spans="1:13" ht="18" thickBot="1">
      <c r="A48" s="153" t="s">
        <v>1052</v>
      </c>
      <c r="B48" s="154"/>
      <c r="C48" s="155"/>
      <c r="D48" s="112"/>
      <c r="E48" s="153" t="s">
        <v>1053</v>
      </c>
      <c r="F48" s="154"/>
      <c r="G48" s="154"/>
      <c r="H48" s="154"/>
      <c r="I48" s="155"/>
      <c r="J48" s="112"/>
      <c r="K48" s="112"/>
      <c r="L48" s="156"/>
      <c r="M48" s="112"/>
    </row>
    <row r="49" spans="1:13">
      <c r="A49" s="158"/>
      <c r="B49" s="159"/>
      <c r="C49" s="160"/>
      <c r="D49" s="112"/>
      <c r="E49" s="158"/>
      <c r="F49" s="159"/>
      <c r="G49" s="159"/>
      <c r="H49" s="159"/>
      <c r="I49" s="160"/>
      <c r="J49" s="112"/>
      <c r="K49" s="112"/>
      <c r="L49" s="157"/>
      <c r="M49" s="112"/>
    </row>
    <row r="50" spans="1:13" ht="18" thickBot="1">
      <c r="A50" s="161"/>
      <c r="B50" s="162"/>
      <c r="C50" s="163"/>
      <c r="D50" s="112"/>
      <c r="E50" s="161"/>
      <c r="F50" s="162"/>
      <c r="G50" s="162"/>
      <c r="H50" s="162"/>
      <c r="I50" s="163"/>
      <c r="J50" s="112"/>
      <c r="K50" s="112"/>
      <c r="L50" s="157"/>
      <c r="M50" s="112"/>
    </row>
    <row r="51" spans="1:13">
      <c r="A51" s="30"/>
      <c r="M51" s="106" t="s">
        <v>820</v>
      </c>
    </row>
    <row r="52" spans="1:13">
      <c r="A52" s="30"/>
      <c r="M52" s="106" t="s">
        <v>820</v>
      </c>
    </row>
    <row r="53" spans="1:13">
      <c r="A53" s="30"/>
      <c r="M53" s="106" t="s">
        <v>820</v>
      </c>
    </row>
    <row r="54" spans="1:13">
      <c r="A54" s="30"/>
      <c r="M54" s="106" t="s">
        <v>820</v>
      </c>
    </row>
    <row r="55" spans="1:13">
      <c r="A55" s="30"/>
      <c r="M55" s="106" t="s">
        <v>820</v>
      </c>
    </row>
    <row r="56" spans="1:13">
      <c r="A56" s="30"/>
      <c r="M56" s="106" t="s">
        <v>820</v>
      </c>
    </row>
    <row r="57" spans="1:13">
      <c r="A57" s="30"/>
      <c r="M57" s="106" t="s">
        <v>820</v>
      </c>
    </row>
    <row r="58" spans="1:13">
      <c r="A58" s="30"/>
      <c r="M58" s="106" t="s">
        <v>820</v>
      </c>
    </row>
    <row r="59" spans="1:13">
      <c r="A59" s="30"/>
      <c r="M59" s="106" t="s">
        <v>820</v>
      </c>
    </row>
    <row r="60" spans="1:13">
      <c r="A60" s="30"/>
      <c r="M60" s="106" t="s">
        <v>820</v>
      </c>
    </row>
    <row r="61" spans="1:13">
      <c r="A61" s="30"/>
      <c r="M61" s="106" t="s">
        <v>820</v>
      </c>
    </row>
    <row r="62" spans="1:13">
      <c r="A62" s="30"/>
      <c r="M62" s="106" t="s">
        <v>820</v>
      </c>
    </row>
    <row r="63" spans="1:13">
      <c r="A63" s="30"/>
      <c r="M63" s="106" t="s">
        <v>820</v>
      </c>
    </row>
    <row r="64" spans="1:13">
      <c r="A64" s="30"/>
      <c r="M64" s="106" t="s">
        <v>820</v>
      </c>
    </row>
    <row r="65" spans="1:13">
      <c r="A65" s="30"/>
      <c r="M65" s="106" t="s">
        <v>820</v>
      </c>
    </row>
    <row r="66" spans="1:13">
      <c r="A66" s="30"/>
      <c r="M66" s="106" t="s">
        <v>820</v>
      </c>
    </row>
    <row r="67" spans="1:13">
      <c r="A67" s="30"/>
      <c r="M67" s="106" t="s">
        <v>820</v>
      </c>
    </row>
    <row r="68" spans="1:13" ht="18" thickBot="1">
      <c r="A68" s="30"/>
      <c r="M68" s="106" t="s">
        <v>820</v>
      </c>
    </row>
    <row r="69" spans="1:13" ht="18" thickBot="1">
      <c r="A69" s="153" t="s">
        <v>1052</v>
      </c>
      <c r="B69" s="154"/>
      <c r="C69" s="155"/>
      <c r="D69" s="112"/>
      <c r="E69" s="153" t="s">
        <v>1053</v>
      </c>
      <c r="F69" s="154"/>
      <c r="G69" s="154"/>
      <c r="H69" s="154"/>
      <c r="I69" s="155"/>
      <c r="J69" s="112"/>
      <c r="K69" s="112"/>
      <c r="L69" s="156"/>
      <c r="M69" s="112"/>
    </row>
    <row r="70" spans="1:13">
      <c r="A70" s="158"/>
      <c r="B70" s="159"/>
      <c r="C70" s="160"/>
      <c r="D70" s="112"/>
      <c r="E70" s="158"/>
      <c r="F70" s="159"/>
      <c r="G70" s="159"/>
      <c r="H70" s="159"/>
      <c r="I70" s="160"/>
      <c r="J70" s="112"/>
      <c r="K70" s="112"/>
      <c r="L70" s="157"/>
      <c r="M70" s="112"/>
    </row>
    <row r="71" spans="1:13" ht="18" thickBot="1">
      <c r="A71" s="161"/>
      <c r="B71" s="162"/>
      <c r="C71" s="163"/>
      <c r="D71" s="112"/>
      <c r="E71" s="161"/>
      <c r="F71" s="162"/>
      <c r="G71" s="162"/>
      <c r="H71" s="162"/>
      <c r="I71" s="163"/>
      <c r="J71" s="112"/>
      <c r="K71" s="112"/>
      <c r="L71" s="157"/>
      <c r="M71" s="112"/>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11" priority="6">
      <formula>LEN(TRIM(B1))=0</formula>
    </cfRule>
  </conditionalFormatting>
  <conditionalFormatting sqref="A4231:M65438 A30:M47 A51:M68 A13:M26">
    <cfRule type="containsBlanks" dxfId="10" priority="5">
      <formula>LEN(TRIM(A13))=0</formula>
    </cfRule>
  </conditionalFormatting>
  <conditionalFormatting sqref="A9:M9">
    <cfRule type="containsBlanks" dxfId="9" priority="2">
      <formula>LEN(TRIM(A9))=0</formula>
    </cfRule>
  </conditionalFormatting>
  <conditionalFormatting sqref="A10:M12">
    <cfRule type="containsBlanks" dxfId="8" priority="1">
      <formula>LEN(TRIM(A10))=0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70" zoomScaleNormal="70" zoomScaleSheetLayoutView="130" workbookViewId="0">
      <pane ySplit="8" topLeftCell="A9" activePane="bottomLeft" state="frozen"/>
      <selection pane="bottomLeft" activeCell="I12" sqref="I12"/>
    </sheetView>
  </sheetViews>
  <sheetFormatPr defaultRowHeight="17.25"/>
  <cols>
    <col min="1" max="1" width="5" style="29" customWidth="1"/>
    <col min="2" max="2" width="20.625" style="30" customWidth="1"/>
    <col min="3" max="3" width="30.625" style="30" customWidth="1"/>
    <col min="4" max="4" width="15.625" style="30" customWidth="1"/>
    <col min="5" max="5" width="20.625" style="30" customWidth="1"/>
    <col min="6" max="6" width="13.125" style="30" bestFit="1" customWidth="1"/>
    <col min="7" max="16384" width="9" style="14"/>
  </cols>
  <sheetData>
    <row r="1" spans="1:6">
      <c r="A1" s="1" t="s">
        <v>784</v>
      </c>
      <c r="B1" s="150" t="str">
        <f>IF('1_GO'!C3="","",'1_GO'!C3)</f>
        <v>Tekirdağ Defterdarlığı Muhasebe Süreç Grubu</v>
      </c>
      <c r="C1" s="150"/>
      <c r="D1" s="150"/>
      <c r="E1" s="35" t="s">
        <v>808</v>
      </c>
      <c r="F1" s="14"/>
    </row>
    <row r="2" spans="1:6">
      <c r="A2" s="1" t="s">
        <v>786</v>
      </c>
      <c r="B2" s="151" t="str">
        <f>IF('1_GO'!C4="","",'1_GO'!C4)</f>
        <v>Kişilerden Alacaklar Süreci</v>
      </c>
      <c r="C2" s="151"/>
      <c r="D2" s="151"/>
      <c r="E2" s="14"/>
      <c r="F2" s="14"/>
    </row>
    <row r="3" spans="1:6">
      <c r="A3" s="1" t="s">
        <v>785</v>
      </c>
      <c r="B3" s="152" t="str">
        <f>IF('1_GO'!C5="","",'1_GO'!C5)</f>
        <v>Kişilerden Alacaklar Süreci</v>
      </c>
      <c r="C3" s="152"/>
      <c r="D3" s="152"/>
      <c r="E3" s="14"/>
      <c r="F3" s="14"/>
    </row>
    <row r="4" spans="1:6">
      <c r="A4" s="2"/>
      <c r="B4" s="2"/>
      <c r="C4" s="2"/>
      <c r="D4" s="14"/>
      <c r="E4" s="14"/>
      <c r="F4" s="14"/>
    </row>
    <row r="5" spans="1:6" ht="21.75">
      <c r="A5" s="6" t="s">
        <v>109</v>
      </c>
      <c r="B5" s="7"/>
      <c r="C5" s="7"/>
      <c r="D5" s="16"/>
      <c r="E5" s="179" t="s">
        <v>113</v>
      </c>
      <c r="F5" s="14"/>
    </row>
    <row r="6" spans="1:6">
      <c r="A6" s="9"/>
      <c r="B6" s="10"/>
      <c r="C6" s="10"/>
      <c r="D6" s="17"/>
      <c r="E6" s="180"/>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1115</v>
      </c>
      <c r="C9" s="30" t="s">
        <v>1056</v>
      </c>
      <c r="D9" s="30" t="s">
        <v>1116</v>
      </c>
      <c r="E9" s="30" t="s">
        <v>1068</v>
      </c>
      <c r="F9" s="30" t="s">
        <v>1117</v>
      </c>
    </row>
    <row r="10" spans="1:6" ht="30.75">
      <c r="A10" s="29">
        <v>2</v>
      </c>
      <c r="B10" s="30" t="s">
        <v>1056</v>
      </c>
      <c r="C10" s="30" t="s">
        <v>1115</v>
      </c>
      <c r="D10" s="30" t="s">
        <v>1116</v>
      </c>
      <c r="E10" s="30" t="s">
        <v>1068</v>
      </c>
      <c r="F10" s="30" t="s">
        <v>1069</v>
      </c>
    </row>
    <row r="11" spans="1:6" ht="30.75">
      <c r="A11" s="29">
        <v>3</v>
      </c>
      <c r="B11" s="30" t="s">
        <v>1118</v>
      </c>
      <c r="C11" s="30" t="s">
        <v>1056</v>
      </c>
      <c r="D11" s="30" t="s">
        <v>1116</v>
      </c>
      <c r="E11" s="30" t="s">
        <v>1068</v>
      </c>
      <c r="F11" s="30" t="s">
        <v>1117</v>
      </c>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12:F65536">
    <cfRule type="containsBlanks" dxfId="6" priority="2">
      <formula>LEN(TRIM(A12))=0</formula>
    </cfRule>
  </conditionalFormatting>
  <conditionalFormatting sqref="A9:F11">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activeCell="F20" sqref="F20"/>
    </sheetView>
  </sheetViews>
  <sheetFormatPr defaultRowHeight="17.25"/>
  <cols>
    <col min="9" max="9" width="0.125" customWidth="1"/>
  </cols>
  <sheetData>
    <row r="1" spans="1:11" ht="27.75">
      <c r="A1" s="139" t="s">
        <v>1088</v>
      </c>
      <c r="B1" s="139"/>
      <c r="C1" s="139"/>
      <c r="D1" s="139"/>
      <c r="E1" s="139"/>
      <c r="F1" s="139"/>
      <c r="G1" s="139"/>
      <c r="H1" s="139"/>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
  <sheetViews>
    <sheetView view="pageBreakPreview" zoomScale="85" zoomScaleNormal="100" zoomScaleSheetLayoutView="85" workbookViewId="0">
      <pane ySplit="9" topLeftCell="A10" activePane="bottomLeft" state="frozen"/>
      <selection pane="bottomLeft" activeCell="A10" sqref="A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0" t="str">
        <f>IF('1_GO'!C3="","",'1_GO'!C3)</f>
        <v>Tekirdağ Defterdarlığı Muhasebe Süreç Grubu</v>
      </c>
      <c r="C1" s="150"/>
      <c r="D1" s="150"/>
      <c r="E1" s="35" t="s">
        <v>808</v>
      </c>
      <c r="F1" s="14"/>
      <c r="G1" s="14"/>
    </row>
    <row r="2" spans="1:7">
      <c r="A2" s="1" t="s">
        <v>786</v>
      </c>
      <c r="B2" s="151" t="str">
        <f>IF('1_GO'!C4="","",'1_GO'!C4)</f>
        <v>Kişilerden Alacaklar Süreci</v>
      </c>
      <c r="C2" s="151"/>
      <c r="D2" s="151"/>
      <c r="E2" s="14"/>
      <c r="F2" s="14"/>
      <c r="G2" s="14"/>
    </row>
    <row r="3" spans="1:7">
      <c r="A3" s="1" t="s">
        <v>785</v>
      </c>
      <c r="B3" s="152" t="str">
        <f>IF('1_GO'!C5="","",'1_GO'!C5)</f>
        <v>Kişilerden Alacaklar Süreci</v>
      </c>
      <c r="C3" s="152"/>
      <c r="D3" s="152"/>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43.5" customHeight="1"/>
    <row r="16" spans="1:7" ht="28.5" customHeight="1"/>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5"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E23" sqref="E23"/>
    </sheetView>
  </sheetViews>
  <sheetFormatPr defaultRowHeight="17.25"/>
  <cols>
    <col min="1" max="1" width="5" style="29" customWidth="1"/>
    <col min="2" max="2" width="28.625" style="29" customWidth="1"/>
    <col min="3" max="3" width="18" style="29" customWidth="1"/>
    <col min="4" max="4" width="25.875" style="29" customWidth="1"/>
    <col min="5" max="5" width="33.875" style="29" customWidth="1"/>
    <col min="6" max="6" width="16.625" style="29" customWidth="1"/>
    <col min="7" max="16384" width="9" style="14"/>
  </cols>
  <sheetData>
    <row r="1" spans="1:6">
      <c r="A1" s="1" t="s">
        <v>784</v>
      </c>
      <c r="B1" s="150" t="str">
        <f>IF('1_GO'!C3="","",'1_GO'!C3)</f>
        <v>Tekirdağ Defterdarlığı Muhasebe Süreç Grubu</v>
      </c>
      <c r="C1" s="150"/>
      <c r="D1" s="150"/>
      <c r="E1" s="35" t="s">
        <v>808</v>
      </c>
      <c r="F1" s="14"/>
    </row>
    <row r="2" spans="1:6">
      <c r="A2" s="1" t="s">
        <v>786</v>
      </c>
      <c r="B2" s="151" t="str">
        <f>IF('1_GO'!C4="","",'1_GO'!C4)</f>
        <v>Kişilerden Alacaklar Süreci</v>
      </c>
      <c r="C2" s="151"/>
      <c r="D2" s="151"/>
      <c r="E2" s="14"/>
      <c r="F2" s="14"/>
    </row>
    <row r="3" spans="1:6">
      <c r="A3" s="1" t="s">
        <v>785</v>
      </c>
      <c r="B3" s="152" t="str">
        <f>IF('1_GO'!C5="","",'1_GO'!C5)</f>
        <v>Kişilerden Alacaklar Süreci</v>
      </c>
      <c r="C3" s="152"/>
      <c r="D3" s="152"/>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1089</v>
      </c>
      <c r="C10" s="29" t="s">
        <v>1090</v>
      </c>
      <c r="D10" s="116" t="s">
        <v>1091</v>
      </c>
      <c r="E10" s="29" t="s">
        <v>1092</v>
      </c>
      <c r="F10" s="29" t="s">
        <v>1093</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75" zoomScaleNormal="75" workbookViewId="0">
      <pane xSplit="1" ySplit="1" topLeftCell="B2"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1" t="s">
        <v>909</v>
      </c>
      <c r="B28" s="22" t="s">
        <v>910</v>
      </c>
      <c r="C28" s="22" t="s">
        <v>911</v>
      </c>
      <c r="D28" s="22" t="s">
        <v>912</v>
      </c>
    </row>
    <row r="29" spans="1:4" ht="63.75">
      <c r="A29" s="182"/>
      <c r="B29" s="22" t="s">
        <v>913</v>
      </c>
      <c r="C29" s="22" t="s">
        <v>911</v>
      </c>
      <c r="D29" s="22" t="s">
        <v>912</v>
      </c>
    </row>
    <row r="30" spans="1:4" ht="51">
      <c r="A30" s="18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4" t="s">
        <v>924</v>
      </c>
      <c r="B33" s="22" t="s">
        <v>925</v>
      </c>
      <c r="C33" s="22" t="s">
        <v>926</v>
      </c>
      <c r="D33" s="22" t="s">
        <v>927</v>
      </c>
    </row>
    <row r="34" spans="1:4" ht="51">
      <c r="A34" s="185"/>
      <c r="B34" s="22" t="s">
        <v>928</v>
      </c>
      <c r="C34" s="22" t="s">
        <v>929</v>
      </c>
      <c r="D34" s="22" t="s">
        <v>930</v>
      </c>
    </row>
    <row r="35" spans="1:4" ht="51">
      <c r="A35" s="21" t="s">
        <v>931</v>
      </c>
      <c r="B35" s="22" t="s">
        <v>932</v>
      </c>
      <c r="C35" s="22" t="s">
        <v>931</v>
      </c>
      <c r="D35" s="22" t="s">
        <v>933</v>
      </c>
    </row>
    <row r="36" spans="1:4" ht="25.5">
      <c r="A36" s="184" t="s">
        <v>934</v>
      </c>
      <c r="B36" s="22" t="s">
        <v>935</v>
      </c>
      <c r="C36" s="22" t="s">
        <v>936</v>
      </c>
      <c r="D36" s="22" t="s">
        <v>937</v>
      </c>
    </row>
    <row r="37" spans="1:4" ht="25.5">
      <c r="A37" s="186"/>
      <c r="B37" s="22" t="s">
        <v>938</v>
      </c>
      <c r="C37" s="22" t="s">
        <v>936</v>
      </c>
      <c r="D37" s="22" t="s">
        <v>937</v>
      </c>
    </row>
    <row r="38" spans="1:4" ht="38.25">
      <c r="A38" s="18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4" sqref="B4"/>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4" t="s">
        <v>104</v>
      </c>
      <c r="D1" s="134"/>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31" t="s">
        <v>101</v>
      </c>
      <c r="C36" s="131"/>
      <c r="D36" s="131"/>
      <c r="E36" s="131"/>
      <c r="F36" s="131"/>
      <c r="G36" s="131"/>
      <c r="H36" s="131"/>
      <c r="I36" s="131"/>
      <c r="J36" s="131"/>
      <c r="K36" s="131"/>
      <c r="L36" s="56"/>
      <c r="M36" s="56"/>
      <c r="N36" s="56"/>
      <c r="O36" s="56"/>
      <c r="P36" s="56"/>
      <c r="Q36" s="56"/>
    </row>
    <row r="37" spans="2:17">
      <c r="B37" s="135" t="s">
        <v>47</v>
      </c>
      <c r="C37" s="135"/>
      <c r="D37" s="135"/>
      <c r="E37" s="135"/>
      <c r="F37" s="135"/>
      <c r="G37" s="135"/>
      <c r="H37" s="135"/>
      <c r="I37" s="135"/>
      <c r="J37" s="135"/>
      <c r="K37" s="135"/>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5" t="s">
        <v>102</v>
      </c>
      <c r="C40" s="135"/>
      <c r="D40" s="135"/>
      <c r="E40" s="135"/>
      <c r="F40" s="135"/>
      <c r="G40" s="135"/>
      <c r="H40" s="135"/>
      <c r="I40" s="135"/>
      <c r="J40" s="135"/>
      <c r="K40" s="135"/>
      <c r="L40" s="56"/>
      <c r="M40" s="56"/>
      <c r="N40" s="56"/>
      <c r="O40" s="56"/>
      <c r="P40" s="56"/>
      <c r="Q40" s="56"/>
    </row>
    <row r="41" spans="2:17">
      <c r="B41" s="135" t="s">
        <v>48</v>
      </c>
      <c r="C41" s="135"/>
      <c r="D41" s="135"/>
      <c r="E41" s="135"/>
      <c r="F41" s="135"/>
      <c r="G41" s="135"/>
      <c r="H41" s="135"/>
      <c r="I41" s="135"/>
      <c r="J41" s="135"/>
      <c r="K41" s="135"/>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2" t="s">
        <v>66</v>
      </c>
      <c r="C64" s="133"/>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1" t="s">
        <v>74</v>
      </c>
      <c r="C78" s="131"/>
      <c r="D78" s="131"/>
      <c r="E78" s="131"/>
      <c r="F78" s="131"/>
      <c r="G78" s="131"/>
      <c r="H78" s="131"/>
      <c r="I78" s="131"/>
      <c r="J78" s="131"/>
      <c r="K78" s="131"/>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1" t="s">
        <v>75</v>
      </c>
      <c r="C105" s="131"/>
      <c r="D105" s="131"/>
      <c r="E105" s="131"/>
      <c r="F105" s="131"/>
      <c r="G105" s="131"/>
      <c r="H105" s="131"/>
      <c r="I105" s="131"/>
      <c r="J105" s="131"/>
      <c r="K105" s="131"/>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tabSelected="1" view="pageBreakPreview" zoomScale="115" zoomScaleNormal="120" zoomScaleSheetLayoutView="115" zoomScalePageLayoutView="120" workbookViewId="0">
      <selection activeCell="E35" sqref="E35"/>
    </sheetView>
  </sheetViews>
  <sheetFormatPr defaultRowHeight="17.25"/>
  <sheetData>
    <row r="1" spans="1:9">
      <c r="A1" s="140" t="s">
        <v>1082</v>
      </c>
      <c r="B1" s="140"/>
      <c r="C1" s="140"/>
      <c r="D1" s="140"/>
      <c r="E1" s="140"/>
      <c r="F1" s="140"/>
      <c r="G1" s="140"/>
      <c r="H1" s="140"/>
      <c r="I1" s="140"/>
    </row>
    <row r="2" spans="1:9">
      <c r="A2" s="140" t="s">
        <v>1070</v>
      </c>
      <c r="B2" s="140"/>
      <c r="C2" s="140"/>
      <c r="D2" s="140"/>
      <c r="E2" s="140"/>
      <c r="F2" s="140"/>
      <c r="G2" s="140"/>
      <c r="H2" s="140"/>
      <c r="I2" s="140"/>
    </row>
    <row r="3" spans="1:9" ht="27.75">
      <c r="A3" s="139" t="s">
        <v>1087</v>
      </c>
      <c r="B3" s="139"/>
      <c r="C3" s="139"/>
      <c r="D3" s="139"/>
      <c r="E3" s="139"/>
      <c r="F3" s="139"/>
      <c r="G3" s="139"/>
      <c r="H3" s="139"/>
      <c r="I3" s="139"/>
    </row>
    <row r="41" spans="1:9" ht="18" thickBot="1"/>
    <row r="42" spans="1:9">
      <c r="A42" s="141" t="s">
        <v>1085</v>
      </c>
      <c r="B42" s="142"/>
      <c r="C42" s="142"/>
      <c r="D42" s="143"/>
      <c r="E42" s="141" t="s">
        <v>1084</v>
      </c>
      <c r="F42" s="142"/>
      <c r="G42" s="142"/>
      <c r="H42" s="142"/>
      <c r="I42" s="143"/>
    </row>
    <row r="43" spans="1:9" ht="18.75" customHeight="1">
      <c r="A43" s="136" t="s">
        <v>1080</v>
      </c>
      <c r="B43" s="137"/>
      <c r="C43" s="137"/>
      <c r="D43" s="138"/>
      <c r="E43" s="136" t="s">
        <v>1083</v>
      </c>
      <c r="F43" s="137"/>
      <c r="G43" s="137"/>
      <c r="H43" s="137"/>
      <c r="I43" s="138"/>
    </row>
    <row r="44" spans="1:9" ht="18" thickBot="1">
      <c r="A44" s="94"/>
      <c r="B44" s="95"/>
      <c r="C44" s="95"/>
      <c r="D44" s="96"/>
      <c r="E44" s="94"/>
      <c r="F44" s="95"/>
      <c r="G44" s="95"/>
      <c r="H44" s="95"/>
      <c r="I44" s="96"/>
    </row>
  </sheetData>
  <mergeCells count="7">
    <mergeCell ref="E43:I43"/>
    <mergeCell ref="A43:D43"/>
    <mergeCell ref="A3:I3"/>
    <mergeCell ref="A1:I1"/>
    <mergeCell ref="A2:I2"/>
    <mergeCell ref="A42:D42"/>
    <mergeCell ref="E42:I42"/>
  </mergeCells>
  <phoneticPr fontId="35" type="noConversion"/>
  <pageMargins left="0.70866141732283472" right="0.70866141732283472" top="0.74803149606299213" bottom="0.74803149606299213"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zoomScaleNormal="120" zoomScaleSheetLayoutView="100" zoomScalePageLayoutView="120" workbookViewId="0">
      <selection activeCell="H27" sqref="H27"/>
    </sheetView>
  </sheetViews>
  <sheetFormatPr defaultRowHeight="17.25"/>
  <sheetData>
    <row r="1" spans="1:9">
      <c r="A1" s="140" t="s">
        <v>1086</v>
      </c>
      <c r="B1" s="140"/>
      <c r="C1" s="140"/>
      <c r="D1" s="140"/>
      <c r="E1" s="140"/>
      <c r="F1" s="140"/>
      <c r="G1" s="140"/>
      <c r="H1" s="140"/>
      <c r="I1" s="140"/>
    </row>
    <row r="2" spans="1:9">
      <c r="A2" s="140" t="s">
        <v>1070</v>
      </c>
      <c r="B2" s="140"/>
      <c r="C2" s="140"/>
      <c r="D2" s="140"/>
      <c r="E2" s="140"/>
      <c r="F2" s="140"/>
      <c r="G2" s="140"/>
      <c r="H2" s="140"/>
      <c r="I2" s="140"/>
    </row>
    <row r="3" spans="1:9" ht="27.75">
      <c r="A3" s="139" t="s">
        <v>1087</v>
      </c>
      <c r="B3" s="139"/>
      <c r="C3" s="139"/>
      <c r="D3" s="139"/>
      <c r="E3" s="139"/>
      <c r="F3" s="139"/>
      <c r="G3" s="139"/>
      <c r="H3" s="139"/>
      <c r="I3" s="139"/>
    </row>
    <row r="39" spans="1:9" ht="18" thickBot="1"/>
    <row r="40" spans="1:9">
      <c r="A40" s="141" t="s">
        <v>1085</v>
      </c>
      <c r="B40" s="142"/>
      <c r="C40" s="142"/>
      <c r="D40" s="143"/>
      <c r="E40" s="141" t="s">
        <v>1084</v>
      </c>
      <c r="F40" s="142"/>
      <c r="G40" s="142"/>
      <c r="H40" s="142"/>
      <c r="I40" s="143"/>
    </row>
    <row r="41" spans="1:9" ht="18.75" customHeight="1">
      <c r="A41" s="136" t="s">
        <v>1080</v>
      </c>
      <c r="B41" s="137"/>
      <c r="C41" s="137"/>
      <c r="D41" s="138"/>
      <c r="E41" s="136" t="s">
        <v>1083</v>
      </c>
      <c r="F41" s="137"/>
      <c r="G41" s="137"/>
      <c r="H41" s="137"/>
      <c r="I41" s="138"/>
    </row>
    <row r="42" spans="1:9" ht="18" thickBot="1">
      <c r="A42" s="94"/>
      <c r="B42" s="95"/>
      <c r="C42" s="95"/>
      <c r="D42" s="96"/>
      <c r="E42" s="94"/>
      <c r="F42" s="95"/>
      <c r="G42" s="95"/>
      <c r="H42" s="95"/>
      <c r="I42" s="96"/>
    </row>
  </sheetData>
  <mergeCells count="7">
    <mergeCell ref="A41:D41"/>
    <mergeCell ref="E41:I41"/>
    <mergeCell ref="A1:I1"/>
    <mergeCell ref="A2:I2"/>
    <mergeCell ref="A3:I3"/>
    <mergeCell ref="A40:D40"/>
    <mergeCell ref="E40:I40"/>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115" zoomScaleNormal="100" zoomScaleSheetLayoutView="115" workbookViewId="0">
      <selection activeCell="B26" sqref="B26"/>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4" t="str">
        <f>IF('1_GO'!C3="","",'1_GO'!C3)</f>
        <v>Tekirdağ Defterdarlığı Muhasebe Süreç Grubu</v>
      </c>
      <c r="C1" s="145"/>
      <c r="D1" s="35" t="s">
        <v>808</v>
      </c>
    </row>
    <row r="2" spans="1:4">
      <c r="A2" s="1" t="s">
        <v>786</v>
      </c>
      <c r="B2" s="146" t="str">
        <f>IF('1_GO'!C4="","",'1_GO'!C4)</f>
        <v>Kişilerden Alacaklar Süreci</v>
      </c>
      <c r="C2" s="147"/>
    </row>
    <row r="3" spans="1:4">
      <c r="A3" s="1" t="s">
        <v>785</v>
      </c>
      <c r="B3" s="148" t="str">
        <f>IF('1_GO'!C5="","",'1_GO'!C5)</f>
        <v>Kişilerden Alacaklar Süreci</v>
      </c>
      <c r="C3" s="149"/>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1055</v>
      </c>
      <c r="C9" s="12">
        <v>1</v>
      </c>
    </row>
    <row r="10" spans="1:4">
      <c r="A10" s="12">
        <v>2</v>
      </c>
      <c r="B10" s="12" t="s">
        <v>1056</v>
      </c>
      <c r="C10" s="12">
        <v>1</v>
      </c>
    </row>
    <row r="11" spans="1:4">
      <c r="A11" s="12">
        <v>3</v>
      </c>
      <c r="B11" s="12" t="s">
        <v>1057</v>
      </c>
      <c r="C11" s="12">
        <v>1</v>
      </c>
    </row>
    <row r="12" spans="1:4">
      <c r="A12" s="12">
        <v>4</v>
      </c>
      <c r="B12" s="12" t="s">
        <v>1058</v>
      </c>
      <c r="C12" s="12">
        <v>1</v>
      </c>
    </row>
  </sheetData>
  <sheetProtection selectLockedCells="1"/>
  <mergeCells count="3">
    <mergeCell ref="B1:C1"/>
    <mergeCell ref="B2:C2"/>
    <mergeCell ref="B3:C3"/>
  </mergeCells>
  <phoneticPr fontId="35" type="noConversion"/>
  <conditionalFormatting sqref="B1:C3">
    <cfRule type="containsBlanks" dxfId="33" priority="3">
      <formula>LEN(TRIM(B1))=0</formula>
    </cfRule>
  </conditionalFormatting>
  <conditionalFormatting sqref="A9:B150 A151:C65324">
    <cfRule type="containsBlanks" dxfId="32" priority="2">
      <formula>LEN(TRIM(A9))=0</formula>
    </cfRule>
  </conditionalFormatting>
  <conditionalFormatting sqref="C9:C150">
    <cfRule type="containsBlanks" dxfId="3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30" zoomScaleNormal="100" zoomScaleSheetLayoutView="130" workbookViewId="0">
      <selection activeCell="B22" sqref="B22"/>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4" t="str">
        <f>IF('1_GO'!C3="","",'1_GO'!C3)</f>
        <v>Tekirdağ Defterdarlığı Muhasebe Süreç Grubu</v>
      </c>
      <c r="C1" s="145"/>
      <c r="D1" s="35" t="s">
        <v>808</v>
      </c>
    </row>
    <row r="2" spans="1:4">
      <c r="A2" s="1" t="s">
        <v>786</v>
      </c>
      <c r="B2" s="146" t="str">
        <f>IF('1_GO'!C4="","",'1_GO'!C4)</f>
        <v>Kişilerden Alacaklar Süreci</v>
      </c>
      <c r="C2" s="147"/>
    </row>
    <row r="3" spans="1:4">
      <c r="A3" s="1" t="s">
        <v>785</v>
      </c>
      <c r="B3" s="148" t="str">
        <f>IF('1_GO'!C5="","",'1_GO'!C5)</f>
        <v>Kişilerden Alacaklar Süreci</v>
      </c>
      <c r="C3" s="149"/>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c r="A9" s="12">
        <v>1</v>
      </c>
      <c r="B9" s="12" t="s">
        <v>1059</v>
      </c>
      <c r="C9" s="12">
        <v>4</v>
      </c>
    </row>
    <row r="10" spans="1:4">
      <c r="A10" s="12">
        <v>2</v>
      </c>
      <c r="B10" s="12" t="s">
        <v>1060</v>
      </c>
      <c r="C10" s="12">
        <v>4</v>
      </c>
    </row>
    <row r="11" spans="1:4">
      <c r="A11" s="12">
        <v>3</v>
      </c>
      <c r="B11" s="12" t="s">
        <v>1061</v>
      </c>
      <c r="C11" s="12">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0" priority="4">
      <formula>LEN(TRIM(B1))=0</formula>
    </cfRule>
  </conditionalFormatting>
  <conditionalFormatting sqref="A130:C65536">
    <cfRule type="containsBlanks" dxfId="29" priority="3">
      <formula>LEN(TRIM(A130))=0</formula>
    </cfRule>
  </conditionalFormatting>
  <conditionalFormatting sqref="A9:B105">
    <cfRule type="containsBlanks" dxfId="28" priority="2">
      <formula>LEN(TRIM(A9))=0</formula>
    </cfRule>
  </conditionalFormatting>
  <conditionalFormatting sqref="C9:C105">
    <cfRule type="containsBlanks" dxfId="2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75" zoomScaleNormal="100" zoomScaleSheetLayoutView="75" workbookViewId="0">
      <selection activeCell="B29" sqref="B29"/>
    </sheetView>
  </sheetViews>
  <sheetFormatPr defaultRowHeight="15"/>
  <cols>
    <col min="1" max="1" width="5" style="12" customWidth="1"/>
    <col min="2" max="2" width="71.37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Kişilerden Alacaklar Süreci</v>
      </c>
    </row>
    <row r="3" spans="1:3">
      <c r="A3" s="1" t="s">
        <v>785</v>
      </c>
      <c r="B3" s="5" t="str">
        <f>IF('1_GO'!C5="","",'1_GO'!C5)</f>
        <v>Kişilerden Alacaklar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1062</v>
      </c>
    </row>
    <row r="10" spans="1:3">
      <c r="A10" s="12">
        <v>2</v>
      </c>
      <c r="B10" s="12" t="s">
        <v>1063</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7" sqref="B17"/>
    </sheetView>
  </sheetViews>
  <sheetFormatPr defaultRowHeight="15"/>
  <cols>
    <col min="1" max="1" width="4.5" style="12" customWidth="1"/>
    <col min="2" max="2" width="57.375" style="12" customWidth="1"/>
    <col min="3" max="3" width="9" style="2" hidden="1" customWidth="1"/>
    <col min="4" max="16384" width="9" style="2"/>
  </cols>
  <sheetData>
    <row r="1" spans="1:3">
      <c r="A1" s="1" t="s">
        <v>784</v>
      </c>
      <c r="B1" s="13" t="str">
        <f>IF('1_GO'!C3="","",'1_GO'!C3)</f>
        <v>Tekirdağ Defterdarlığı Muhasebe Süreç Grubu</v>
      </c>
      <c r="C1" s="35" t="s">
        <v>808</v>
      </c>
    </row>
    <row r="2" spans="1:3">
      <c r="A2" s="1" t="s">
        <v>786</v>
      </c>
      <c r="B2" s="4" t="str">
        <f>IF('1_GO'!C4="","",'1_GO'!C4)</f>
        <v>Kişilerden Alacaklar Süreci</v>
      </c>
    </row>
    <row r="3" spans="1:3">
      <c r="A3" s="1" t="s">
        <v>785</v>
      </c>
      <c r="B3" s="5" t="str">
        <f>IF('1_GO'!C5="","",'1_GO'!C5)</f>
        <v>Kişilerden Alacaklar Süreci</v>
      </c>
    </row>
    <row r="4" spans="1:3">
      <c r="A4" s="2"/>
      <c r="B4" s="2"/>
    </row>
    <row r="5" spans="1:3" ht="21.75">
      <c r="A5" s="6" t="s">
        <v>443</v>
      </c>
      <c r="B5" s="8"/>
    </row>
    <row r="6" spans="1:3">
      <c r="A6" s="9"/>
      <c r="B6" s="11"/>
    </row>
    <row r="7" spans="1:3">
      <c r="A7" s="3"/>
      <c r="B7" s="2"/>
    </row>
    <row r="8" spans="1:3">
      <c r="A8" s="1" t="s">
        <v>782</v>
      </c>
      <c r="B8" s="1" t="s">
        <v>800</v>
      </c>
    </row>
    <row r="9" spans="1:3" ht="15" customHeight="1">
      <c r="A9" s="117">
        <v>1</v>
      </c>
      <c r="B9" s="118" t="s">
        <v>1074</v>
      </c>
    </row>
  </sheetData>
  <sheetProtection selectLockedCells="1"/>
  <phoneticPr fontId="35" type="noConversion"/>
  <conditionalFormatting sqref="B1:B3">
    <cfRule type="containsBlanks" dxfId="24" priority="2">
      <formula>LEN(TRIM(B1))=0</formula>
    </cfRule>
  </conditionalFormatting>
  <conditionalFormatting sqref="A10:B65536 A9">
    <cfRule type="containsBlanks" dxfId="23" priority="1">
      <formula>LEN(TRIM(A9))=0</formula>
    </cfRule>
  </conditionalFormatting>
  <hyperlinks>
    <hyperlink ref="C1" location="'1_GO'!A1" display="Anasayfa"/>
  </hyperlinks>
  <pageMargins left="0.7" right="0.7" top="0.75" bottom="0.75" header="0.3" footer="0.3"/>
  <pageSetup paperSize="9" scale="8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B9" sqref="B9"/>
    </sheetView>
  </sheetViews>
  <sheetFormatPr defaultRowHeight="15"/>
  <cols>
    <col min="1" max="1" width="5" style="12" customWidth="1"/>
    <col min="2" max="2" width="80.2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Kişilerden Alacaklar Süreci</v>
      </c>
    </row>
    <row r="3" spans="1:3">
      <c r="A3" s="1" t="s">
        <v>785</v>
      </c>
      <c r="B3" s="5" t="str">
        <f>IF('1_GO'!C5="","",'1_GO'!C5)</f>
        <v>Kişilerden Alacaklar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1075</v>
      </c>
    </row>
  </sheetData>
  <sheetProtection selectLockedCells="1"/>
  <phoneticPr fontId="35" type="noConversion"/>
  <conditionalFormatting sqref="B1:B3">
    <cfRule type="containsBlanks" dxfId="22" priority="3">
      <formula>LEN(TRIM(B1))=0</formula>
    </cfRule>
  </conditionalFormatting>
  <conditionalFormatting sqref="A10:B65536 A9">
    <cfRule type="containsBlanks" dxfId="21" priority="2">
      <formula>LEN(TRIM(A9))=0</formula>
    </cfRule>
  </conditionalFormatting>
  <conditionalFormatting sqref="B9">
    <cfRule type="containsBlanks" dxfId="20"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ERDEM</cp:lastModifiedBy>
  <cp:lastPrinted>2015-01-07T12:55:20Z</cp:lastPrinted>
  <dcterms:created xsi:type="dcterms:W3CDTF">2011-03-10T05:19:50Z</dcterms:created>
  <dcterms:modified xsi:type="dcterms:W3CDTF">2017-08-15T18:44:17Z</dcterms:modified>
</cp:coreProperties>
</file>