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3.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activeTab="1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'1_GO'!$A$1:$C$50</definedName>
    <definedName name="_xlnm.Print_Area" localSheetId="3">'21_K_IK'!$A$1:$C$147</definedName>
    <definedName name="_xlnm.Print_Area" localSheetId="4">'22_K_EK'!$A$1:$C$102</definedName>
    <definedName name="_xlnm.Print_Area" localSheetId="5">'24_K_YK'!$A$1:$B$46</definedName>
    <definedName name="_xlnm.Print_Area" localSheetId="6">'31_P_BO'!$A$1:$B$46</definedName>
    <definedName name="_xlnm.Print_Area" localSheetId="7">'32_P_Gr'!$A$1:$B$46</definedName>
    <definedName name="_xlnm.Print_Area" localSheetId="8">'33_P_Ci'!$A$1:$B$46</definedName>
    <definedName name="_xlnm.Print_Area" localSheetId="9">'34_P_Me'!$A$1:$C$49</definedName>
    <definedName name="_xlnm.Print_Area" localSheetId="10">'35_P_TP'!$A$1:$B$46</definedName>
    <definedName name="_xlnm.Print_Area" localSheetId="11">'36_P_Fr'!$A$1:$B$46</definedName>
    <definedName name="_xlnm.Print_Area" localSheetId="12">'37_P_Ac'!$A$1:$M$29</definedName>
    <definedName name="_xlnm.Print_Area" localSheetId="13">'38_P_İl'!$A$1:$F$46</definedName>
    <definedName name="_xlnm.Print_Area" localSheetId="15">'5_IO'!$A$1:$G$46</definedName>
    <definedName name="_xlnm.Print_Area" localSheetId="16">'6_FD'!$A$1:$F$46</definedName>
    <definedName name="_xlnm.Print_Area" localSheetId="14">'İletişim Akış Diyagramı'!$A$1:$H$40</definedName>
    <definedName name="_xlnm.Print_Area" localSheetId="1">MOD_KUR!$B$1:$K$125</definedName>
    <definedName name="_xlnm.Print_Area" localSheetId="2">'Süreç Modeli'!$A$1:$I$46</definedName>
    <definedName name="_xlnm.Print_Titles" localSheetId="12">'37_P_Ac'!$1:$8</definedName>
  </definedNames>
  <calcPr calcId="14562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 ref="F11"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<sst xmlns="http://schemas.openxmlformats.org/spreadsheetml/2006/main" count="1666" uniqueCount="1128">
  <si>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</si>
  <si>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</si>
  <si>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</si>
  <si>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</si>
  <si>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</si>
  <si>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</si>
  <si>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</si>
  <si>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</si>
  <si>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</si>
  <si>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</si>
  <si>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</si>
  <si>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</si>
  <si>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</si>
  <si>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</si>
  <si>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</si>
  <si>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</si>
  <si>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</si>
  <si>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</si>
  <si>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</si>
  <si>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</si>
  <si>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</si>
  <si>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</si>
  <si>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</si>
  <si>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</si>
  <si>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</si>
  <si>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</si>
  <si>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</si>
  <si>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</si>
  <si>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</si>
  <si>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</si>
  <si>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</si>
  <si>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</si>
  <si>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</si>
  <si>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</si>
  <si>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</si>
  <si>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</si>
  <si>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</si>
  <si>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</si>
  <si>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</si>
  <si>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</si>
  <si>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</si>
  <si>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</si>
  <si>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</si>
  <si>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</si>
  <si>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</si>
  <si>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</si>
  <si>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</si>
  <si>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</si>
  <si>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</si>
  <si>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</si>
  <si>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</si>
  <si>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</si>
  <si>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</si>
  <si>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</si>
  <si>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</si>
  <si>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</si>
  <si>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</si>
  <si>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</si>
  <si>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</si>
  <si>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</si>
  <si>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</si>
  <si>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</si>
  <si>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</si>
  <si>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</si>
  <si>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</si>
  <si>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</si>
  <si>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</si>
  <si>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</si>
  <si>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</si>
  <si>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</si>
  <si>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</si>
  <si>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</si>
  <si>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</si>
  <si>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</si>
  <si>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</si>
  <si>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</si>
  <si>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</si>
  <si>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</si>
  <si>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</si>
  <si>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</si>
  <si>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</si>
  <si>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</si>
  <si>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</si>
  <si>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</si>
  <si>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</si>
  <si>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</si>
  <si>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</si>
  <si>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</si>
  <si>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</si>
  <si>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</si>
  <si>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</si>
  <si>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</si>
  <si>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</si>
  <si>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</si>
  <si>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</si>
  <si>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</si>
  <si>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</si>
  <si>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</si>
  <si>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</si>
  <si>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</si>
  <si>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</si>
  <si>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</si>
  <si>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</si>
  <si>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</si>
  <si>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</si>
  <si>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</si>
  <si>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</si>
  <si>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</si>
  <si>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</si>
  <si>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</si>
  <si>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</si>
  <si>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</si>
  <si>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</si>
  <si>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</si>
  <si>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</si>
  <si>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</si>
  <si>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</si>
  <si>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</si>
  <si>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</si>
  <si>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</si>
  <si>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</si>
  <si>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</si>
  <si>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</si>
  <si>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</si>
  <si>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</si>
  <si>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</si>
  <si>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</si>
  <si>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</si>
  <si>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</si>
  <si>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</si>
  <si>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</si>
  <si>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</si>
  <si>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</si>
  <si>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</si>
  <si>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</si>
  <si>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</si>
  <si>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</si>
  <si>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</si>
  <si>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</si>
  <si>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</si>
  <si>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</si>
  <si>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</si>
  <si>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</si>
  <si>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</si>
  <si>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</si>
  <si>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</si>
  <si>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</si>
  <si>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</si>
  <si>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</si>
  <si>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</si>
  <si>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</si>
  <si>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</si>
  <si>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</si>
  <si>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</si>
  <si>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</si>
  <si>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</si>
  <si>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</si>
  <si>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</si>
  <si>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</si>
  <si>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</si>
  <si>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</si>
  <si>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</si>
  <si>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</si>
  <si>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</si>
  <si>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</si>
  <si>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</si>
  <si>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</si>
  <si>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</si>
  <si>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</si>
  <si>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</si>
  <si>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</si>
  <si>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</si>
  <si>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</si>
  <si>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</si>
  <si>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</si>
  <si>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</si>
  <si>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</si>
  <si>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</si>
  <si>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</si>
  <si>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</si>
  <si>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</si>
  <si>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</si>
  <si>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</si>
  <si>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</si>
  <si>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</si>
  <si>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</si>
  <si>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</si>
  <si>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</si>
  <si>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</si>
  <si>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</si>
  <si>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</si>
  <si>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</si>
  <si>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</si>
  <si>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</si>
  <si>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</si>
  <si>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</si>
  <si>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</si>
  <si>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</si>
  <si>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</si>
  <si>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</si>
  <si>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</si>
  <si>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</si>
  <si>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</si>
  <si>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</si>
  <si>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</si>
  <si>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</si>
  <si>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</si>
  <si>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</si>
  <si>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</si>
  <si>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</si>
  <si>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</si>
  <si>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</si>
  <si>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</si>
  <si>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</si>
  <si>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</si>
  <si>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</si>
  <si>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</si>
  <si>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</si>
  <si>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</si>
  <si>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</si>
  <si>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</si>
  <si>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</si>
  <si>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</si>
  <si>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</si>
  <si>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</si>
  <si>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</si>
  <si>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</si>
  <si>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</si>
  <si>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</si>
  <si>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</si>
  <si>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</si>
  <si>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</si>
  <si>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</si>
  <si>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</si>
  <si>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</si>
  <si>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</si>
  <si>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</si>
  <si>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</si>
  <si>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</si>
  <si>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</si>
  <si>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</si>
  <si>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</si>
  <si>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</si>
  <si>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</si>
  <si>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</si>
  <si>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</si>
  <si>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</si>
  <si>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</si>
  <si>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</si>
  <si>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</si>
  <si>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</si>
  <si>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</si>
  <si>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</si>
  <si>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</si>
  <si>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</si>
  <si>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</si>
  <si>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</si>
  <si>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</si>
  <si>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</si>
  <si>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</si>
  <si>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</si>
  <si>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</si>
  <si>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</si>
  <si>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</si>
  <si>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</si>
  <si>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</si>
  <si>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</si>
  <si>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</si>
  <si>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</si>
  <si>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</si>
  <si>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</si>
  <si>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</si>
  <si>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</si>
  <si>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</si>
  <si>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</si>
  <si>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</si>
  <si>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</si>
  <si>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</si>
  <si>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</si>
  <si>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</si>
  <si>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</si>
  <si>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</si>
  <si>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</si>
  <si>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</si>
  <si>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</si>
  <si>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</si>
  <si>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</si>
  <si>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</si>
  <si>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</si>
  <si>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</si>
  <si>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</si>
  <si>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</si>
  <si>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</si>
  <si>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</si>
  <si>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</si>
  <si>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</si>
  <si>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</si>
  <si>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</si>
  <si>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</si>
  <si>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</si>
  <si>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</si>
  <si>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</si>
  <si>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</si>
  <si>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</si>
  <si>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</si>
  <si>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</si>
  <si>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</si>
  <si>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</si>
  <si>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</si>
  <si>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</si>
  <si>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</si>
  <si>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</si>
  <si>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</si>
  <si>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</si>
  <si>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</si>
  <si>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</si>
  <si>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</si>
  <si>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</si>
  <si>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</si>
  <si>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</si>
  <si>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</si>
  <si>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</si>
  <si>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</si>
  <si>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</si>
  <si>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</si>
  <si>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</si>
  <si>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</si>
  <si>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</si>
  <si>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</si>
  <si>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</si>
  <si>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</si>
  <si>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</si>
  <si>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</si>
  <si>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</si>
  <si>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</si>
  <si>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</si>
  <si>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</si>
  <si>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</si>
  <si>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</si>
  <si>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</si>
  <si>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</si>
  <si>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</si>
  <si>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</si>
  <si>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</si>
  <si>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</si>
  <si>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</si>
  <si>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</si>
  <si>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</si>
  <si>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</si>
  <si>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</si>
  <si>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</si>
  <si>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</si>
  <si>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</si>
  <si>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</si>
  <si>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</si>
  <si>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</si>
  <si>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</si>
  <si>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</si>
  <si>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</si>
  <si>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</si>
  <si>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</si>
  <si>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</si>
  <si>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</si>
  <si>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</si>
  <si>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</si>
  <si>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</si>
  <si>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</si>
  <si>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</si>
  <si>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</si>
  <si>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</si>
  <si>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</si>
  <si>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</si>
  <si>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</si>
  <si>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</si>
  <si>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</si>
  <si>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</si>
  <si>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</si>
  <si>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</si>
  <si>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</si>
  <si>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</si>
  <si>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</si>
  <si>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</si>
  <si>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</si>
  <si>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</si>
  <si>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</si>
  <si>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</si>
  <si>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</si>
  <si>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</si>
  <si>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</si>
  <si>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</si>
  <si>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</si>
  <si>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</si>
  <si>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</si>
  <si>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</si>
  <si>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</si>
  <si>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</si>
  <si>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</si>
  <si>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</si>
  <si>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</si>
  <si>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</si>
  <si>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</si>
  <si>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</si>
  <si>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</si>
  <si>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</si>
  <si>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</si>
  <si>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</si>
  <si>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</si>
  <si>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</si>
  <si>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</si>
  <si>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</si>
  <si>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</si>
  <si>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</si>
  <si>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</si>
  <si>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</si>
  <si>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</si>
  <si>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</si>
  <si>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</si>
  <si>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</si>
  <si>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</si>
  <si>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</si>
  <si>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</si>
  <si>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</si>
  <si>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</si>
  <si>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</si>
  <si>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</si>
  <si>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</si>
  <si>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</si>
  <si>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</si>
  <si>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</si>
  <si>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</si>
  <si>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</si>
  <si>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</si>
  <si>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</si>
  <si>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</si>
  <si>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</si>
  <si>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</si>
  <si>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</si>
  <si>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</si>
  <si>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</si>
  <si>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</si>
  <si>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</si>
  <si>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</si>
  <si>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</si>
  <si>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</si>
  <si>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</si>
  <si>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</si>
  <si>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</si>
  <si>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</si>
  <si>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</si>
  <si>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</si>
  <si>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</si>
  <si>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</si>
  <si>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</si>
  <si>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</si>
  <si>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</si>
  <si>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</si>
  <si>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</si>
  <si>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</si>
  <si>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</si>
  <si>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</si>
  <si>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</si>
  <si>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</si>
  <si>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</si>
  <si>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</si>
  <si>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</si>
  <si>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</si>
  <si>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</si>
  <si>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</si>
  <si>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</si>
  <si>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</si>
  <si>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</si>
  <si>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</si>
  <si>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</si>
  <si>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</si>
  <si>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</si>
  <si>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</si>
  <si>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</si>
  <si>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</si>
  <si>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</si>
  <si>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</si>
  <si>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</si>
  <si>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</si>
  <si>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</si>
  <si>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</si>
  <si>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</si>
  <si>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</si>
  <si>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</si>
  <si>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</si>
  <si>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</si>
  <si>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</si>
  <si>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</si>
  <si>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</si>
  <si>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</si>
  <si>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</si>
  <si>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</si>
  <si>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</si>
  <si>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</si>
  <si>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</si>
  <si>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</si>
  <si>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</si>
  <si>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</si>
  <si>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</si>
  <si>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</si>
  <si>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</si>
  <si>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</si>
  <si>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</si>
  <si>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</si>
  <si>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</si>
  <si>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</si>
  <si>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</si>
  <si>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</si>
  <si>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</si>
  <si>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</si>
  <si>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</si>
  <si>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</si>
  <si>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</si>
  <si>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</si>
  <si>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</si>
  <si>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</si>
  <si>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</si>
  <si>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</si>
  <si>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</si>
  <si>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</si>
  <si>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</si>
  <si>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</si>
  <si>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</si>
  <si>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</si>
  <si>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</si>
  <si>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</si>
  <si>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</si>
  <si>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</si>
  <si>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</si>
  <si>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</si>
  <si>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</si>
  <si>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</si>
  <si>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</si>
  <si>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</si>
  <si>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</si>
  <si>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</si>
  <si>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</si>
  <si>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</si>
  <si>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</si>
  <si>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</si>
  <si>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</si>
  <si>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</si>
  <si>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</si>
  <si>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</si>
  <si>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</si>
  <si>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</si>
  <si>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</si>
  <si>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</si>
  <si>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</si>
  <si>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</si>
  <si>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</si>
  <si>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</si>
  <si>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</si>
  <si>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</si>
  <si>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</si>
  <si>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</si>
  <si>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</si>
  <si>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</si>
  <si>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</si>
  <si>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</si>
  <si>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</si>
  <si>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</si>
  <si>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</si>
  <si>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</si>
  <si>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</si>
  <si>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</si>
  <si>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</si>
  <si>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</si>
  <si>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</si>
  <si>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</si>
  <si>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</si>
  <si>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</si>
  <si>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</si>
  <si>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</si>
  <si>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</si>
  <si>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</si>
  <si>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</si>
  <si>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</si>
  <si>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</si>
  <si>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</si>
  <si>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</si>
  <si>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</si>
  <si>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</si>
  <si>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</si>
  <si>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</si>
  <si>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</si>
  <si>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</si>
  <si>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</si>
  <si>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</si>
  <si>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</si>
  <si>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</si>
  <si>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</si>
  <si>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</si>
  <si>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</si>
  <si>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</si>
  <si>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</si>
  <si>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</si>
  <si>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</si>
  <si>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</si>
  <si>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</si>
  <si>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</si>
  <si>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</si>
  <si>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</si>
  <si>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</si>
  <si>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</si>
  <si>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</si>
  <si>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</si>
  <si>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</si>
  <si>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</si>
  <si>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</si>
  <si>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</si>
  <si>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</si>
  <si>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</si>
  <si>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</si>
  <si>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</si>
  <si>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</si>
  <si>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</si>
  <si>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</si>
  <si>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</si>
  <si>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</si>
  <si>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</si>
  <si>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</si>
  <si>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</si>
  <si>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</si>
  <si>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</si>
  <si>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</si>
  <si>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</si>
  <si>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</si>
  <si>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</si>
  <si>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</si>
  <si>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</si>
  <si>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</si>
  <si>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</si>
  <si>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</si>
  <si>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</si>
  <si>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</si>
  <si>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</si>
  <si>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</si>
  <si>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</si>
  <si>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</si>
  <si>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</si>
  <si>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</si>
  <si>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</si>
  <si>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</si>
  <si>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</si>
  <si>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</si>
  <si>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</si>
  <si>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</si>
  <si>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</si>
  <si>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</si>
  <si>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</si>
  <si>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</si>
  <si>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</si>
  <si>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</si>
  <si>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</si>
  <si>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</si>
  <si>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</si>
  <si>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</si>
  <si>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</si>
  <si>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</si>
  <si>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</si>
  <si>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</si>
  <si>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</si>
  <si>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</si>
  <si>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</si>
  <si>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</si>
  <si>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</si>
  <si>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</si>
  <si>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</si>
  <si>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</si>
  <si>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</si>
  <si>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</si>
  <si>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</si>
  <si>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</si>
  <si>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</si>
  <si>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</si>
  <si>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</si>
  <si>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</si>
  <si>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</si>
  <si>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</si>
  <si>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</si>
  <si>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</si>
  <si>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</si>
  <si>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</si>
  <si>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</si>
  <si>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</si>
  <si>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</si>
  <si>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</si>
  <si>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</si>
  <si>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</si>
  <si>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</si>
  <si>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</si>
  <si>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</si>
  <si>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</si>
  <si>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</si>
  <si>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</si>
  <si>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</si>
  <si>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</si>
  <si>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</si>
  <si>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</si>
  <si>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</si>
  <si>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</si>
  <si>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</si>
  <si>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</si>
  <si>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</si>
  <si>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</si>
  <si>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</si>
  <si>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</si>
  <si>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</si>
  <si>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</si>
  <si>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</si>
  <si>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</si>
  <si>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</si>
  <si>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</si>
  <si>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</si>
  <si>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</si>
  <si>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</si>
  <si>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</si>
  <si>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</si>
  <si>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</si>
  <si>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</si>
  <si>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</si>
  <si>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</si>
  <si>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</si>
  <si>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</si>
  <si>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</si>
  <si>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</si>
  <si>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</si>
  <si>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</si>
  <si>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</si>
  <si>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</si>
  <si>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</si>
  <si>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</si>
  <si>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</si>
  <si>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</si>
  <si>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</si>
  <si>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</si>
  <si>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</si>
  <si>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</si>
  <si>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</si>
  <si>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</si>
  <si>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</si>
  <si>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</si>
  <si>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</si>
  <si>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</si>
  <si>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</si>
  <si>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</si>
  <si>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</si>
  <si>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</si>
  <si>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</si>
  <si>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</si>
  <si>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</si>
  <si>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</si>
  <si>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</si>
  <si>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</si>
  <si>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</si>
  <si>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</si>
  <si>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</si>
  <si>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</si>
  <si>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</si>
  <si>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</si>
  <si>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</si>
  <si>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</si>
  <si>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</si>
  <si>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</si>
  <si>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</si>
  <si>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</si>
  <si>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</si>
  <si>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</si>
  <si>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</si>
  <si>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</si>
  <si>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</si>
  <si>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</si>
  <si>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</si>
  <si>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</si>
  <si>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</si>
  <si>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</si>
  <si>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</si>
  <si>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</si>
  <si>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</si>
  <si>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</si>
  <si>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</si>
  <si>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</si>
  <si>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</si>
  <si>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</si>
  <si>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</si>
  <si>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</si>
  <si>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</si>
  <si>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</si>
  <si>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</si>
  <si>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</si>
  <si>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</si>
  <si>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</si>
  <si>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</si>
  <si>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</si>
  <si>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</si>
  <si>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</si>
  <si>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</si>
  <si>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</si>
  <si>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</si>
  <si>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</si>
  <si>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</si>
  <si>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</si>
  <si>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</si>
  <si>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</si>
  <si>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</si>
  <si>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</si>
  <si>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</si>
  <si>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</si>
  <si>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</si>
  <si>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</si>
  <si>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</si>
  <si>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</si>
  <si>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</si>
  <si>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</si>
  <si>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</si>
  <si>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</si>
  <si>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</si>
  <si>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</si>
  <si>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</si>
  <si>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</si>
  <si>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</si>
  <si>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</si>
  <si>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</si>
  <si>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</si>
  <si>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</si>
  <si>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</si>
  <si>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</si>
  <si>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</si>
  <si>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</si>
  <si>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</si>
  <si>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</si>
  <si>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</si>
  <si>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</si>
  <si>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</si>
  <si>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</si>
  <si>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</si>
  <si>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</si>
  <si>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</si>
  <si>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</si>
  <si>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</si>
  <si>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</si>
  <si>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</si>
  <si>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</si>
  <si>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</si>
  <si>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</si>
  <si>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</si>
  <si>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</si>
  <si>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</si>
  <si>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</si>
  <si>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</si>
  <si>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</si>
  <si>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</si>
  <si>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</si>
  <si>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</si>
  <si>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</si>
  <si>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</si>
  <si>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</si>
  <si>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</si>
  <si>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</si>
  <si>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</si>
  <si>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</si>
  <si>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</si>
  <si>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</si>
  <si>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</si>
  <si>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</si>
  <si>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</si>
  <si>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</si>
  <si>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</si>
  <si>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</si>
  <si>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</si>
  <si>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</si>
  <si>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</si>
  <si>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</si>
  <si>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</si>
  <si>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</si>
  <si>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</si>
  <si>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</si>
  <si>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</si>
  <si>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</si>
  <si>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</si>
  <si>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</si>
  <si>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</si>
  <si>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</si>
  <si>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</si>
  <si>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</si>
  <si>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</si>
  <si>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</si>
  <si>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</si>
  <si>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</si>
  <si>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</si>
  <si>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</si>
  <si>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</si>
  <si>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</si>
  <si>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</si>
  <si>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</si>
  <si>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</si>
  <si>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</si>
  <si>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</si>
  <si>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</si>
  <si>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</si>
  <si>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</si>
  <si>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</si>
  <si>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</si>
  <si>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</si>
  <si>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</si>
  <si>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</si>
  <si>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</si>
  <si>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</si>
  <si>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</si>
  <si>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</si>
  <si>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</si>
  <si>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</si>
  <si>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</si>
  <si>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</si>
  <si>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</si>
  <si>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</si>
  <si>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</si>
  <si>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</si>
  <si>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</si>
  <si>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</si>
  <si>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</si>
  <si>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</si>
  <si>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</si>
  <si>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</si>
  <si>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</si>
  <si>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</si>
  <si>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</si>
  <si>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</si>
  <si>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</si>
  <si>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</si>
  <si>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</si>
  <si>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</si>
  <si>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</si>
  <si>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</si>
  <si>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</si>
  <si>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</si>
  <si>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</si>
  <si>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</si>
  <si>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</si>
  <si>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</si>
  <si>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</si>
  <si>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</si>
  <si>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</si>
  <si>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</si>
  <si>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</si>
  <si>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</si>
  <si>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</si>
  <si>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</si>
  <si>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</si>
  <si>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</si>
  <si>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</si>
  <si>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</si>
  <si>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</si>
  <si>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</si>
  <si>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</si>
  <si>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</si>
  <si>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</si>
  <si>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</si>
  <si>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</si>
  <si>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</si>
  <si>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</si>
  <si>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</si>
  <si>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</si>
  <si>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</si>
  <si>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</si>
  <si>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</si>
  <si>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</si>
  <si>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</si>
  <si>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</si>
  <si>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</si>
  <si>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</si>
  <si>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</si>
  <si>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</si>
  <si>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</si>
  <si>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</si>
  <si>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</si>
  <si>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</si>
  <si>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</si>
  <si>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</si>
  <si>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</si>
  <si>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</si>
  <si>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</si>
  <si>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</si>
  <si>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</si>
  <si>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</si>
  <si>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</si>
  <si>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</si>
  <si>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</si>
  <si>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</si>
  <si>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</si>
  <si>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</si>
  <si>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</si>
  <si>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</si>
  <si>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</si>
  <si>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</si>
  <si>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</si>
  <si>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</si>
  <si>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</si>
  <si>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</si>
  <si>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</si>
  <si>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</si>
  <si>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</si>
  <si>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</si>
  <si>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</si>
  <si>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</si>
  <si>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</si>
  <si>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</si>
  <si>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</si>
  <si>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</si>
  <si>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</si>
  <si>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</si>
  <si>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</si>
  <si>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</si>
  <si>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</si>
  <si>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</si>
  <si>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</si>
  <si>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</si>
  <si>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</si>
  <si>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</si>
  <si>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</si>
  <si>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</si>
  <si>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</si>
  <si>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</si>
  <si>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</si>
  <si>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</si>
  <si>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</si>
  <si>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</si>
  <si>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</si>
  <si>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</si>
  <si>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</si>
  <si>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</si>
  <si>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</si>
  <si>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</si>
  <si>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</si>
  <si>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</si>
  <si>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</si>
  <si>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</si>
  <si>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</si>
  <si>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</si>
  <si>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</si>
  <si>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</si>
  <si>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</si>
  <si>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</si>
  <si>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</si>
  <si>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</si>
  <si>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</si>
  <si>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</si>
  <si>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</si>
  <si>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</si>
  <si>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</si>
  <si>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</si>
  <si>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Muhasebe Müdürlüğü</t>
  </si>
  <si>
    <t>Ödemeler Ana Süreci</t>
  </si>
  <si>
    <t>Mehmet Akif SOLAK</t>
  </si>
  <si>
    <t>Defterdarlık Uzmanı</t>
  </si>
  <si>
    <t>Yapı ve Denetim Şirketleri ve Mahalli İdareler</t>
  </si>
  <si>
    <t>4708 sayılı Yapı Denetim Kanunu</t>
  </si>
  <si>
    <t>Madde 5</t>
  </si>
  <si>
    <t>Yapı Denetim Uygulama Yönetmeliği</t>
  </si>
  <si>
    <t>Tüm Maddeleri</t>
  </si>
  <si>
    <t>Muhasebe İşlemleri Görevlisi</t>
  </si>
  <si>
    <t>Muhasebe İşlemleri Sorumlusu</t>
  </si>
  <si>
    <t>Muhasebe Yetkilisi / Yardımcısı</t>
  </si>
  <si>
    <t>Bilgisayar</t>
  </si>
  <si>
    <t>Yazıcı</t>
  </si>
  <si>
    <t>Say2000i</t>
  </si>
  <si>
    <t>Kamu Harcama ve Muhasebe Bilişim Sistemi (KBS)</t>
  </si>
  <si>
    <t>Dilekçe</t>
  </si>
  <si>
    <t>Hakediş Dosyası</t>
  </si>
  <si>
    <t>Muhasebe İşlem Fişi</t>
  </si>
  <si>
    <t>Alındı Belgesi</t>
  </si>
  <si>
    <t>1</t>
  </si>
  <si>
    <t>2</t>
  </si>
  <si>
    <t>Yapı sahiplerinden dilekçe gelmesi</t>
  </si>
  <si>
    <t>Yapı Denetim Bedelinin tahsil edilmesi</t>
  </si>
  <si>
    <t>Belediyelerden hakediş ödemesinin gelmesi</t>
  </si>
  <si>
    <t>Hakediş dosyasının Kontrol Edilmesi</t>
  </si>
  <si>
    <t>Hak sahibinin Vergi Borcunun sorulması</t>
  </si>
  <si>
    <t>Hakedişten kesinti yapılarak kalan hakediş varsa ödenmesi</t>
  </si>
  <si>
    <t>Maliye Bakanlığı Muhasebat Genel Müdürlüğünün 20/10/2014 tarih ve 11737 sayılı yazısı</t>
  </si>
  <si>
    <t>Çevre ve Şehircilik Bakanlığı 18.10.2011 tarih ve 7437 sayılı yazısı</t>
  </si>
  <si>
    <t>Yapı sahiplerinin dilekçesi başvurusu alınması</t>
  </si>
  <si>
    <t>Dilekçe de belirtilen yapı denetim bedelinin yapı sahibinden tahsil edilmesi</t>
  </si>
  <si>
    <t>Hakediş ödemelerinin mevzuata uygunluğunun kontrol edilmesi</t>
  </si>
  <si>
    <t>Uygun bulunan hakediş ödemesine ilişkin hak sahibinin vergi borcununun sorulması</t>
  </si>
  <si>
    <t>Vergi borcu varsa hakedişten kesinti yapılması yoksa hak sahibine ödenmesi</t>
  </si>
  <si>
    <t>Her Seferinde</t>
  </si>
  <si>
    <t>Yapı Denetim şirketine ödenmek üzere belediyelerden hakediş ödemelerinin gelmesi</t>
  </si>
  <si>
    <t>İlgili Belediye Başkanlığı</t>
  </si>
  <si>
    <t>Yapı Sahibi</t>
  </si>
  <si>
    <t>İlgili Belediye Başkanlığı, Yapı Denetim Şirketi</t>
  </si>
  <si>
    <t>Yapı Denetim Şirketi</t>
  </si>
  <si>
    <t>Muhasebe İşlem Fişi, Alındı Belgesi</t>
  </si>
  <si>
    <t>Vergi Borcu Yazısı</t>
  </si>
  <si>
    <t>KBS</t>
  </si>
  <si>
    <t>Yazılım Aracılığı İle</t>
  </si>
  <si>
    <t>Çift Yönlü</t>
  </si>
  <si>
    <t>Tek Yönlü</t>
  </si>
  <si>
    <t>Onay Alma</t>
  </si>
  <si>
    <t>Muhasebe işlemleri Sorumlusu</t>
  </si>
  <si>
    <t>Sözlü</t>
  </si>
  <si>
    <t>Bilgi Alma</t>
  </si>
  <si>
    <t>Yapı Denetim Ödeme İşlemleri
Süreci İletişim Akış Diyagramı</t>
  </si>
  <si>
    <t xml:space="preserve">Muhasebe Yetkilisi </t>
  </si>
  <si>
    <t>Muhasebe Yetkilisi  Yardımcısı</t>
  </si>
  <si>
    <t>Yapı ve Denetim Ödeme İşlemleri Süreci</t>
  </si>
  <si>
    <t>Nesrin KÖSE AZMAN</t>
  </si>
  <si>
    <t>Muhasebe Müdür V.</t>
  </si>
  <si>
    <t>Hazırlayan</t>
  </si>
  <si>
    <t>Yapı ve Denetim İşlemlerinin Gerçekleştirilmesi</t>
  </si>
  <si>
    <t>Tekirdağ Defterdarlığı</t>
  </si>
  <si>
    <t>Hazırlayan:       Yücel ORUÇ</t>
  </si>
  <si>
    <t>V.H.K.İ.</t>
  </si>
  <si>
    <t>Muhasebe Müdürü</t>
  </si>
  <si>
    <t>Yapı Sahibinin Dilekçe ile Başvuru Yapması</t>
  </si>
  <si>
    <t>Yücel ORUÇ</t>
  </si>
  <si>
    <t>Ramazan ALTAY</t>
  </si>
  <si>
    <t>Yok</t>
  </si>
  <si>
    <t>282 263 03 41 / 13</t>
  </si>
  <si>
    <t>yoruc4@muhasebat.gov.tr</t>
  </si>
  <si>
    <t>Tekirdağ Defterdarlığı Muhasebe Müdürlüğü</t>
  </si>
  <si>
    <t>VHKİ</t>
  </si>
  <si>
    <t>Onaylayan:          Ramazan ALTAY</t>
  </si>
  <si>
    <t>Tekirdağ Defterdarlığı Muhasebe Süreç Grubu</t>
  </si>
</sst>
</file>

<file path=xl/styles.xml><?xml version="1.0" encoding="utf-8"?>
<styleSheet xmlns="http://schemas.openxmlformats.org/spreadsheetml/2006/main" xmlns:mc="http://schemas.openxmlformats.org/markup-compatibility/2006" xmlns:x14ac="http://schemas.microsoft.com/office/spreadsheetml/2009/9/ac" mc:Ignorable="x14ac">
  <fonts count="43">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theme="1"/>
      <name val="Gill Sans MT"/>
      <family val="2"/>
    </font>
    <font>
      <b/>
      <sz val="10"/>
      <color indexed="8"/>
      <name val="Gill Sans MT"/>
      <charset val="162"/>
    </font>
    <font>
      <sz val="14"/>
      <color theme="1"/>
      <name val="Gill Sans MT"/>
      <family val="2"/>
      <charset val="162"/>
    </font>
    <font>
      <sz val="10"/>
      <color indexed="8"/>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90">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39" fillId="0" borderId="0" xfId="0" applyFont="1"/>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13" fillId="3" borderId="0" xfId="0" applyFont="1" applyFill="1" applyAlignment="1">
      <alignment horizontal="center"/>
    </xf>
    <xf numFmtId="0" fontId="40" fillId="0" borderId="1" xfId="0" applyFont="1" applyBorder="1" applyAlignment="1" applyProtection="1">
      <alignment horizontal="center"/>
      <protection locked="0"/>
    </xf>
    <xf numFmtId="0" fontId="1" fillId="0" borderId="18" xfId="0" applyFont="1" applyBorder="1" applyAlignment="1" applyProtection="1">
      <alignment horizontal="center"/>
      <protection locked="0"/>
    </xf>
    <xf numFmtId="0" fontId="1" fillId="0" borderId="20" xfId="0" applyFont="1" applyBorder="1" applyAlignment="1" applyProtection="1">
      <alignment horizontal="center"/>
      <protection locked="0"/>
    </xf>
    <xf numFmtId="0" fontId="0" fillId="0" borderId="0" xfId="0" applyAlignment="1">
      <alignment horizontal="center"/>
    </xf>
    <xf numFmtId="0" fontId="41" fillId="3" borderId="0" xfId="0" applyFont="1" applyFill="1" applyAlignment="1">
      <alignment wrapText="1"/>
    </xf>
    <xf numFmtId="14" fontId="42" fillId="0" borderId="1" xfId="0" quotePrefix="1" applyNumberFormat="1" applyFont="1" applyBorder="1" applyProtection="1">
      <protection locked="0"/>
    </xf>
    <xf numFmtId="0" fontId="13" fillId="3" borderId="0" xfId="0" applyFont="1" applyFill="1" applyAlignment="1">
      <alignment horizontal="center"/>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32" fillId="0" borderId="0" xfId="0" applyFont="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0" borderId="5" xfId="0" applyFont="1" applyBorder="1" applyAlignment="1" applyProtection="1">
      <alignment horizontal="center"/>
      <protection locked="0"/>
    </xf>
    <xf numFmtId="0" fontId="1" fillId="0" borderId="7" xfId="0" applyFont="1" applyBorder="1" applyAlignment="1" applyProtection="1">
      <alignment horizontal="center"/>
      <protection locked="0"/>
    </xf>
    <xf numFmtId="0" fontId="40" fillId="0" borderId="14" xfId="0" applyFont="1" applyBorder="1" applyAlignment="1" applyProtection="1">
      <alignment horizontal="center"/>
      <protection locked="0"/>
    </xf>
    <xf numFmtId="0" fontId="40" fillId="0" borderId="13"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7" xfId="0" applyFont="1" applyFill="1" applyBorder="1" applyAlignment="1">
      <alignment horizontal="left" wrapText="1"/>
    </xf>
    <xf numFmtId="0" fontId="38" fillId="3" borderId="38" xfId="0" applyFont="1" applyFill="1" applyBorder="1" applyAlignment="1">
      <alignment horizontal="left" wrapText="1"/>
    </xf>
    <xf numFmtId="0" fontId="38" fillId="3" borderId="39"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41" fillId="3" borderId="28" xfId="0" applyFont="1" applyFill="1" applyBorder="1" applyAlignment="1">
      <alignment horizontal="center" wrapText="1"/>
    </xf>
    <xf numFmtId="0" fontId="41" fillId="3" borderId="29" xfId="0" applyFont="1" applyFill="1" applyBorder="1" applyAlignment="1">
      <alignment horizontal="center" wrapText="1"/>
    </xf>
    <xf numFmtId="0" fontId="41" fillId="3" borderId="30" xfId="0" applyFont="1" applyFill="1" applyBorder="1" applyAlignment="1">
      <alignment horizontal="center" wrapText="1"/>
    </xf>
    <xf numFmtId="0" fontId="41" fillId="3" borderId="25" xfId="0" applyFont="1" applyFill="1" applyBorder="1" applyAlignment="1">
      <alignment horizontal="center" vertical="top" wrapText="1"/>
    </xf>
    <xf numFmtId="0" fontId="41" fillId="3" borderId="26" xfId="0" applyFont="1" applyFill="1" applyBorder="1" applyAlignment="1">
      <alignment horizontal="center" vertical="top" wrapText="1"/>
    </xf>
    <xf numFmtId="0" fontId="41" fillId="3" borderId="27" xfId="0" applyFont="1" applyFill="1" applyBorder="1" applyAlignment="1">
      <alignment horizontal="center" vertical="top"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wrapText="1"/>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4">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4359" y="14582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347870</xdr:colOff>
      <xdr:row>3</xdr:row>
      <xdr:rowOff>24847</xdr:rowOff>
    </xdr:from>
    <xdr:to>
      <xdr:col>5</xdr:col>
      <xdr:colOff>505239</xdr:colOff>
      <xdr:row>4</xdr:row>
      <xdr:rowOff>82825</xdr:rowOff>
    </xdr:to>
    <xdr:sp macro="" textlink="">
      <xdr:nvSpPr>
        <xdr:cNvPr id="3" name="4 Akış Çizelgesi: Sonlandırıcı"/>
        <xdr:cNvSpPr/>
      </xdr:nvSpPr>
      <xdr:spPr>
        <a:xfrm>
          <a:off x="2410240" y="389282"/>
          <a:ext cx="1532282" cy="35615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Yapı Denetim</a:t>
          </a:r>
          <a:r>
            <a:rPr lang="tr-TR" baseline="0"/>
            <a:t> İşlemleri</a:t>
          </a:r>
          <a:endParaRPr lang="tr-TR"/>
        </a:p>
      </xdr:txBody>
    </xdr:sp>
    <xdr:clientData/>
  </xdr:twoCellAnchor>
  <xdr:twoCellAnchor>
    <xdr:from>
      <xdr:col>3</xdr:col>
      <xdr:colOff>480391</xdr:colOff>
      <xdr:row>6</xdr:row>
      <xdr:rowOff>16565</xdr:rowOff>
    </xdr:from>
    <xdr:to>
      <xdr:col>5</xdr:col>
      <xdr:colOff>372717</xdr:colOff>
      <xdr:row>7</xdr:row>
      <xdr:rowOff>115957</xdr:rowOff>
    </xdr:to>
    <xdr:sp macro="" textlink="">
      <xdr:nvSpPr>
        <xdr:cNvPr id="4" name="1 Akış Çizelgesi: İşlem"/>
        <xdr:cNvSpPr/>
      </xdr:nvSpPr>
      <xdr:spPr>
        <a:xfrm>
          <a:off x="2542761" y="861391"/>
          <a:ext cx="1267239" cy="28160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Yapı sahiplerinden dilekçe gelmesi</a:t>
          </a:r>
        </a:p>
      </xdr:txBody>
    </xdr:sp>
    <xdr:clientData/>
  </xdr:twoCellAnchor>
  <xdr:twoCellAnchor>
    <xdr:from>
      <xdr:col>3</xdr:col>
      <xdr:colOff>372719</xdr:colOff>
      <xdr:row>8</xdr:row>
      <xdr:rowOff>165654</xdr:rowOff>
    </xdr:from>
    <xdr:to>
      <xdr:col>5</xdr:col>
      <xdr:colOff>480392</xdr:colOff>
      <xdr:row>11</xdr:row>
      <xdr:rowOff>149089</xdr:rowOff>
    </xdr:to>
    <xdr:sp macro="" textlink="">
      <xdr:nvSpPr>
        <xdr:cNvPr id="5" name="1 Akış Çizelgesi: İşlem"/>
        <xdr:cNvSpPr/>
      </xdr:nvSpPr>
      <xdr:spPr>
        <a:xfrm>
          <a:off x="2435089" y="1739350"/>
          <a:ext cx="1482586" cy="5300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Yapı</a:t>
          </a:r>
          <a:r>
            <a:rPr lang="tr-TR" sz="900" baseline="0"/>
            <a:t> Denetim Bedelinin tahsil edilmesi</a:t>
          </a:r>
          <a:endParaRPr lang="tr-TR" sz="900"/>
        </a:p>
      </xdr:txBody>
    </xdr:sp>
    <xdr:clientData/>
  </xdr:twoCellAnchor>
  <xdr:twoCellAnchor>
    <xdr:from>
      <xdr:col>2</xdr:col>
      <xdr:colOff>240198</xdr:colOff>
      <xdr:row>8</xdr:row>
      <xdr:rowOff>91111</xdr:rowOff>
    </xdr:from>
    <xdr:to>
      <xdr:col>3</xdr:col>
      <xdr:colOff>225645</xdr:colOff>
      <xdr:row>11</xdr:row>
      <xdr:rowOff>1931</xdr:rowOff>
    </xdr:to>
    <xdr:sp macro="" textlink="">
      <xdr:nvSpPr>
        <xdr:cNvPr id="6" name="15 Akış Çizelgesi: Manyetik Disk"/>
        <xdr:cNvSpPr/>
      </xdr:nvSpPr>
      <xdr:spPr>
        <a:xfrm>
          <a:off x="1615111" y="1300372"/>
          <a:ext cx="672904"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Say2000i</a:t>
          </a:r>
        </a:p>
      </xdr:txBody>
    </xdr:sp>
    <xdr:clientData/>
  </xdr:twoCellAnchor>
  <xdr:twoCellAnchor>
    <xdr:from>
      <xdr:col>2</xdr:col>
      <xdr:colOff>414139</xdr:colOff>
      <xdr:row>4</xdr:row>
      <xdr:rowOff>165651</xdr:rowOff>
    </xdr:from>
    <xdr:to>
      <xdr:col>3</xdr:col>
      <xdr:colOff>337259</xdr:colOff>
      <xdr:row>7</xdr:row>
      <xdr:rowOff>150467</xdr:rowOff>
    </xdr:to>
    <xdr:sp macro="" textlink="">
      <xdr:nvSpPr>
        <xdr:cNvPr id="7" name="7 Akış Çizelgesi: Belge"/>
        <xdr:cNvSpPr/>
      </xdr:nvSpPr>
      <xdr:spPr>
        <a:xfrm>
          <a:off x="1789052" y="828260"/>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Dilekçe, Dosya</a:t>
          </a:r>
        </a:p>
      </xdr:txBody>
    </xdr:sp>
    <xdr:clientData/>
  </xdr:twoCellAnchor>
  <xdr:twoCellAnchor>
    <xdr:from>
      <xdr:col>5</xdr:col>
      <xdr:colOff>649358</xdr:colOff>
      <xdr:row>8</xdr:row>
      <xdr:rowOff>124244</xdr:rowOff>
    </xdr:from>
    <xdr:to>
      <xdr:col>7</xdr:col>
      <xdr:colOff>248479</xdr:colOff>
      <xdr:row>12</xdr:row>
      <xdr:rowOff>21263</xdr:rowOff>
    </xdr:to>
    <xdr:sp macro="" textlink="">
      <xdr:nvSpPr>
        <xdr:cNvPr id="8" name="7 Akış Çizelgesi: Belge"/>
        <xdr:cNvSpPr/>
      </xdr:nvSpPr>
      <xdr:spPr>
        <a:xfrm>
          <a:off x="4086641" y="1697940"/>
          <a:ext cx="974034" cy="62588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Muhasebe İşlem Fişi, Alındı Belgesi</a:t>
          </a:r>
        </a:p>
      </xdr:txBody>
    </xdr:sp>
    <xdr:clientData/>
  </xdr:twoCellAnchor>
  <xdr:twoCellAnchor>
    <xdr:from>
      <xdr:col>3</xdr:col>
      <xdr:colOff>397567</xdr:colOff>
      <xdr:row>12</xdr:row>
      <xdr:rowOff>115961</xdr:rowOff>
    </xdr:from>
    <xdr:to>
      <xdr:col>5</xdr:col>
      <xdr:colOff>455545</xdr:colOff>
      <xdr:row>15</xdr:row>
      <xdr:rowOff>41415</xdr:rowOff>
    </xdr:to>
    <xdr:sp macro="" textlink="">
      <xdr:nvSpPr>
        <xdr:cNvPr id="9" name="1 Akış Çizelgesi: İşlem"/>
        <xdr:cNvSpPr/>
      </xdr:nvSpPr>
      <xdr:spPr>
        <a:xfrm>
          <a:off x="2459937" y="2418526"/>
          <a:ext cx="1432891" cy="47210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Belediyelerden</a:t>
          </a:r>
          <a:r>
            <a:rPr lang="tr-TR" sz="900" baseline="0"/>
            <a:t> hakediş ödemesinin gelmesi</a:t>
          </a:r>
          <a:endParaRPr lang="tr-TR" sz="900"/>
        </a:p>
      </xdr:txBody>
    </xdr:sp>
    <xdr:clientData/>
  </xdr:twoCellAnchor>
  <xdr:twoCellAnchor>
    <xdr:from>
      <xdr:col>1</xdr:col>
      <xdr:colOff>496961</xdr:colOff>
      <xdr:row>11</xdr:row>
      <xdr:rowOff>99389</xdr:rowOff>
    </xdr:from>
    <xdr:to>
      <xdr:col>3</xdr:col>
      <xdr:colOff>265048</xdr:colOff>
      <xdr:row>16</xdr:row>
      <xdr:rowOff>49694</xdr:rowOff>
    </xdr:to>
    <xdr:sp macro="" textlink="">
      <xdr:nvSpPr>
        <xdr:cNvPr id="10" name="7 Akış Çizelgesi: Belge"/>
        <xdr:cNvSpPr/>
      </xdr:nvSpPr>
      <xdr:spPr>
        <a:xfrm>
          <a:off x="1184418" y="2219737"/>
          <a:ext cx="1143000" cy="86139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t>Hakediş Raporu, Tahakkuk Yazısı, Alındı Belgesi, Sözleşme</a:t>
          </a:r>
        </a:p>
      </xdr:txBody>
    </xdr:sp>
    <xdr:clientData/>
  </xdr:twoCellAnchor>
  <xdr:twoCellAnchor>
    <xdr:from>
      <xdr:col>4</xdr:col>
      <xdr:colOff>149085</xdr:colOff>
      <xdr:row>22</xdr:row>
      <xdr:rowOff>8289</xdr:rowOff>
    </xdr:from>
    <xdr:to>
      <xdr:col>5</xdr:col>
      <xdr:colOff>20386</xdr:colOff>
      <xdr:row>23</xdr:row>
      <xdr:rowOff>66266</xdr:rowOff>
    </xdr:to>
    <xdr:sp macro="" textlink="">
      <xdr:nvSpPr>
        <xdr:cNvPr id="11" name="5 Akış Çizelgesi: Karar"/>
        <xdr:cNvSpPr/>
      </xdr:nvSpPr>
      <xdr:spPr>
        <a:xfrm>
          <a:off x="2898911" y="3039724"/>
          <a:ext cx="558758" cy="24019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430696</xdr:colOff>
      <xdr:row>23</xdr:row>
      <xdr:rowOff>74552</xdr:rowOff>
    </xdr:from>
    <xdr:to>
      <xdr:col>3</xdr:col>
      <xdr:colOff>549202</xdr:colOff>
      <xdr:row>24</xdr:row>
      <xdr:rowOff>95046</xdr:rowOff>
    </xdr:to>
    <xdr:sp macro="" textlink="">
      <xdr:nvSpPr>
        <xdr:cNvPr id="12" name="4 Akış Çizelgesi: Sonlandırıcı"/>
        <xdr:cNvSpPr/>
      </xdr:nvSpPr>
      <xdr:spPr>
        <a:xfrm>
          <a:off x="1805609" y="3288204"/>
          <a:ext cx="805963" cy="2027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Uygun</a:t>
          </a:r>
        </a:p>
      </xdr:txBody>
    </xdr:sp>
    <xdr:clientData/>
  </xdr:twoCellAnchor>
  <xdr:twoCellAnchor>
    <xdr:from>
      <xdr:col>6</xdr:col>
      <xdr:colOff>231913</xdr:colOff>
      <xdr:row>23</xdr:row>
      <xdr:rowOff>91118</xdr:rowOff>
    </xdr:from>
    <xdr:to>
      <xdr:col>7</xdr:col>
      <xdr:colOff>662607</xdr:colOff>
      <xdr:row>24</xdr:row>
      <xdr:rowOff>115966</xdr:rowOff>
    </xdr:to>
    <xdr:sp macro="" textlink="">
      <xdr:nvSpPr>
        <xdr:cNvPr id="13" name="4 Akış Çizelgesi: Sonlandırıcı"/>
        <xdr:cNvSpPr/>
      </xdr:nvSpPr>
      <xdr:spPr>
        <a:xfrm>
          <a:off x="4356652" y="3304770"/>
          <a:ext cx="1118151" cy="20706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Uygun Değil</a:t>
          </a:r>
        </a:p>
      </xdr:txBody>
    </xdr:sp>
    <xdr:clientData/>
  </xdr:twoCellAnchor>
  <xdr:twoCellAnchor>
    <xdr:from>
      <xdr:col>3</xdr:col>
      <xdr:colOff>400876</xdr:colOff>
      <xdr:row>18</xdr:row>
      <xdr:rowOff>86142</xdr:rowOff>
    </xdr:from>
    <xdr:to>
      <xdr:col>5</xdr:col>
      <xdr:colOff>458854</xdr:colOff>
      <xdr:row>20</xdr:row>
      <xdr:rowOff>107674</xdr:rowOff>
    </xdr:to>
    <xdr:sp macro="" textlink="">
      <xdr:nvSpPr>
        <xdr:cNvPr id="14" name="1 Akış Çizelgesi: İşlem"/>
        <xdr:cNvSpPr/>
      </xdr:nvSpPr>
      <xdr:spPr>
        <a:xfrm>
          <a:off x="2463246" y="3482012"/>
          <a:ext cx="1432891" cy="38596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Yapı Denetim Hakediş Dosyasının Kontrol Edilmesi</a:t>
          </a:r>
        </a:p>
      </xdr:txBody>
    </xdr:sp>
    <xdr:clientData/>
  </xdr:twoCellAnchor>
  <xdr:twoCellAnchor>
    <xdr:from>
      <xdr:col>2</xdr:col>
      <xdr:colOff>115950</xdr:colOff>
      <xdr:row>26</xdr:row>
      <xdr:rowOff>41421</xdr:rowOff>
    </xdr:from>
    <xdr:to>
      <xdr:col>4</xdr:col>
      <xdr:colOff>173928</xdr:colOff>
      <xdr:row>28</xdr:row>
      <xdr:rowOff>33138</xdr:rowOff>
    </xdr:to>
    <xdr:sp macro="" textlink="">
      <xdr:nvSpPr>
        <xdr:cNvPr id="15" name="1 Akış Çizelgesi: İşlem"/>
        <xdr:cNvSpPr/>
      </xdr:nvSpPr>
      <xdr:spPr>
        <a:xfrm>
          <a:off x="1490863" y="3619508"/>
          <a:ext cx="1432891" cy="35615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Hak sahibinin Vergi Borcunun sorulması</a:t>
          </a:r>
        </a:p>
      </xdr:txBody>
    </xdr:sp>
    <xdr:clientData/>
  </xdr:twoCellAnchor>
  <xdr:twoCellAnchor>
    <xdr:from>
      <xdr:col>1</xdr:col>
      <xdr:colOff>82820</xdr:colOff>
      <xdr:row>26</xdr:row>
      <xdr:rowOff>74549</xdr:rowOff>
    </xdr:from>
    <xdr:to>
      <xdr:col>1</xdr:col>
      <xdr:colOff>662603</xdr:colOff>
      <xdr:row>27</xdr:row>
      <xdr:rowOff>167587</xdr:rowOff>
    </xdr:to>
    <xdr:sp macro="" textlink="">
      <xdr:nvSpPr>
        <xdr:cNvPr id="16" name="15 Akış Çizelgesi: Manyetik Disk"/>
        <xdr:cNvSpPr/>
      </xdr:nvSpPr>
      <xdr:spPr>
        <a:xfrm>
          <a:off x="770277" y="3652636"/>
          <a:ext cx="579783"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KBS</a:t>
          </a:r>
        </a:p>
      </xdr:txBody>
    </xdr:sp>
    <xdr:clientData/>
  </xdr:twoCellAnchor>
  <xdr:twoCellAnchor>
    <xdr:from>
      <xdr:col>2</xdr:col>
      <xdr:colOff>554936</xdr:colOff>
      <xdr:row>29</xdr:row>
      <xdr:rowOff>91108</xdr:rowOff>
    </xdr:from>
    <xdr:to>
      <xdr:col>3</xdr:col>
      <xdr:colOff>426237</xdr:colOff>
      <xdr:row>31</xdr:row>
      <xdr:rowOff>24850</xdr:rowOff>
    </xdr:to>
    <xdr:sp macro="" textlink="">
      <xdr:nvSpPr>
        <xdr:cNvPr id="17" name="5 Akış Çizelgesi: Karar"/>
        <xdr:cNvSpPr/>
      </xdr:nvSpPr>
      <xdr:spPr>
        <a:xfrm>
          <a:off x="1929849" y="5433391"/>
          <a:ext cx="558758" cy="298176"/>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397567</xdr:colOff>
      <xdr:row>30</xdr:row>
      <xdr:rowOff>182217</xdr:rowOff>
    </xdr:from>
    <xdr:to>
      <xdr:col>2</xdr:col>
      <xdr:colOff>516074</xdr:colOff>
      <xdr:row>32</xdr:row>
      <xdr:rowOff>20494</xdr:rowOff>
    </xdr:to>
    <xdr:sp macro="" textlink="">
      <xdr:nvSpPr>
        <xdr:cNvPr id="18" name="4 Akış Çizelgesi: Sonlandırıcı"/>
        <xdr:cNvSpPr/>
      </xdr:nvSpPr>
      <xdr:spPr>
        <a:xfrm>
          <a:off x="1085024" y="4306956"/>
          <a:ext cx="805963" cy="2027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Var</a:t>
          </a:r>
        </a:p>
      </xdr:txBody>
    </xdr:sp>
    <xdr:clientData/>
  </xdr:twoCellAnchor>
  <xdr:twoCellAnchor>
    <xdr:from>
      <xdr:col>4</xdr:col>
      <xdr:colOff>654329</xdr:colOff>
      <xdr:row>31</xdr:row>
      <xdr:rowOff>33131</xdr:rowOff>
    </xdr:from>
    <xdr:to>
      <xdr:col>6</xdr:col>
      <xdr:colOff>115961</xdr:colOff>
      <xdr:row>32</xdr:row>
      <xdr:rowOff>49696</xdr:rowOff>
    </xdr:to>
    <xdr:sp macro="" textlink="">
      <xdr:nvSpPr>
        <xdr:cNvPr id="19" name="4 Akış Çizelgesi: Sonlandırıcı"/>
        <xdr:cNvSpPr/>
      </xdr:nvSpPr>
      <xdr:spPr>
        <a:xfrm>
          <a:off x="3404155" y="4340088"/>
          <a:ext cx="836545" cy="19878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Yok</a:t>
          </a:r>
        </a:p>
      </xdr:txBody>
    </xdr:sp>
    <xdr:clientData/>
  </xdr:twoCellAnchor>
  <xdr:twoCellAnchor>
    <xdr:from>
      <xdr:col>1</xdr:col>
      <xdr:colOff>165653</xdr:colOff>
      <xdr:row>34</xdr:row>
      <xdr:rowOff>1</xdr:rowOff>
    </xdr:from>
    <xdr:to>
      <xdr:col>3</xdr:col>
      <xdr:colOff>57978</xdr:colOff>
      <xdr:row>36</xdr:row>
      <xdr:rowOff>74544</xdr:rowOff>
    </xdr:to>
    <xdr:sp macro="" textlink="">
      <xdr:nvSpPr>
        <xdr:cNvPr id="20" name="1 Akış Çizelgesi: İşlem"/>
        <xdr:cNvSpPr/>
      </xdr:nvSpPr>
      <xdr:spPr>
        <a:xfrm>
          <a:off x="853110" y="4671392"/>
          <a:ext cx="1267238" cy="4389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Hak</a:t>
          </a:r>
          <a:r>
            <a:rPr lang="tr-TR" sz="800" baseline="0"/>
            <a:t>edişten kesinti yapılarak kalan hakediş varsa ödenmesi</a:t>
          </a:r>
          <a:endParaRPr lang="tr-TR" sz="800"/>
        </a:p>
      </xdr:txBody>
    </xdr:sp>
    <xdr:clientData/>
  </xdr:twoCellAnchor>
  <xdr:twoCellAnchor>
    <xdr:from>
      <xdr:col>1</xdr:col>
      <xdr:colOff>57977</xdr:colOff>
      <xdr:row>38</xdr:row>
      <xdr:rowOff>24848</xdr:rowOff>
    </xdr:from>
    <xdr:to>
      <xdr:col>3</xdr:col>
      <xdr:colOff>157367</xdr:colOff>
      <xdr:row>41</xdr:row>
      <xdr:rowOff>149088</xdr:rowOff>
    </xdr:to>
    <xdr:sp macro="" textlink="">
      <xdr:nvSpPr>
        <xdr:cNvPr id="21" name="4 Akış Çizelgesi: Sonlandırıcı"/>
        <xdr:cNvSpPr/>
      </xdr:nvSpPr>
      <xdr:spPr>
        <a:xfrm>
          <a:off x="745434" y="5242891"/>
          <a:ext cx="1474303" cy="67089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Mahsuben</a:t>
          </a:r>
          <a:r>
            <a:rPr lang="tr-TR" sz="800" baseline="0"/>
            <a:t> kesilen Vergi Borcu İşlemine ilişkin Muhasebe İşlem Fişi  ilgili Vergi Dairesine gönderildi.</a:t>
          </a:r>
          <a:endParaRPr lang="tr-TR" sz="800"/>
        </a:p>
      </xdr:txBody>
    </xdr:sp>
    <xdr:clientData/>
  </xdr:twoCellAnchor>
  <xdr:twoCellAnchor>
    <xdr:from>
      <xdr:col>4</xdr:col>
      <xdr:colOff>339585</xdr:colOff>
      <xdr:row>34</xdr:row>
      <xdr:rowOff>8285</xdr:rowOff>
    </xdr:from>
    <xdr:to>
      <xdr:col>6</xdr:col>
      <xdr:colOff>438975</xdr:colOff>
      <xdr:row>36</xdr:row>
      <xdr:rowOff>49698</xdr:rowOff>
    </xdr:to>
    <xdr:sp macro="" textlink="">
      <xdr:nvSpPr>
        <xdr:cNvPr id="22" name="4 Akış Çizelgesi: Sonlandırıcı"/>
        <xdr:cNvSpPr/>
      </xdr:nvSpPr>
      <xdr:spPr>
        <a:xfrm>
          <a:off x="3089411" y="4679676"/>
          <a:ext cx="1474303" cy="40584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Hakediş</a:t>
          </a:r>
          <a:r>
            <a:rPr lang="tr-TR" sz="800" baseline="0"/>
            <a:t> </a:t>
          </a:r>
          <a:r>
            <a:rPr lang="tr-TR" sz="800"/>
            <a:t> ilgili Yapı Denetim Şirketine ödendi.</a:t>
          </a:r>
        </a:p>
      </xdr:txBody>
    </xdr:sp>
    <xdr:clientData/>
  </xdr:twoCellAnchor>
  <xdr:twoCellAnchor>
    <xdr:from>
      <xdr:col>6</xdr:col>
      <xdr:colOff>57978</xdr:colOff>
      <xdr:row>26</xdr:row>
      <xdr:rowOff>49700</xdr:rowOff>
    </xdr:from>
    <xdr:to>
      <xdr:col>8</xdr:col>
      <xdr:colOff>157368</xdr:colOff>
      <xdr:row>28</xdr:row>
      <xdr:rowOff>91113</xdr:rowOff>
    </xdr:to>
    <xdr:sp macro="" textlink="">
      <xdr:nvSpPr>
        <xdr:cNvPr id="23" name="4 Akış Çizelgesi: Sonlandırıcı"/>
        <xdr:cNvSpPr/>
      </xdr:nvSpPr>
      <xdr:spPr>
        <a:xfrm>
          <a:off x="4182717" y="3627787"/>
          <a:ext cx="1474303" cy="40584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Hakediş</a:t>
          </a:r>
          <a:r>
            <a:rPr lang="tr-TR" sz="800" baseline="0"/>
            <a:t> dosyası düzeltilmek üzere ilgili belediyeye gönderildi.</a:t>
          </a:r>
          <a:endParaRPr lang="tr-TR" sz="800"/>
        </a:p>
      </xdr:txBody>
    </xdr:sp>
    <xdr:clientData/>
  </xdr:twoCellAnchor>
  <xdr:twoCellAnchor>
    <xdr:from>
      <xdr:col>3</xdr:col>
      <xdr:colOff>314738</xdr:colOff>
      <xdr:row>38</xdr:row>
      <xdr:rowOff>140807</xdr:rowOff>
    </xdr:from>
    <xdr:to>
      <xdr:col>4</xdr:col>
      <xdr:colOff>455542</xdr:colOff>
      <xdr:row>41</xdr:row>
      <xdr:rowOff>37825</xdr:rowOff>
    </xdr:to>
    <xdr:sp macro="" textlink="">
      <xdr:nvSpPr>
        <xdr:cNvPr id="24" name="7 Akış Çizelgesi: Belge"/>
        <xdr:cNvSpPr/>
      </xdr:nvSpPr>
      <xdr:spPr>
        <a:xfrm>
          <a:off x="2377108" y="5358850"/>
          <a:ext cx="828260" cy="44367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Muhasebe İşlem Fişi</a:t>
          </a:r>
        </a:p>
      </xdr:txBody>
    </xdr:sp>
    <xdr:clientData/>
  </xdr:twoCellAnchor>
  <xdr:twoCellAnchor>
    <xdr:from>
      <xdr:col>0</xdr:col>
      <xdr:colOff>99389</xdr:colOff>
      <xdr:row>34</xdr:row>
      <xdr:rowOff>82829</xdr:rowOff>
    </xdr:from>
    <xdr:to>
      <xdr:col>1</xdr:col>
      <xdr:colOff>41410</xdr:colOff>
      <xdr:row>35</xdr:row>
      <xdr:rowOff>175866</xdr:rowOff>
    </xdr:to>
    <xdr:sp macro="" textlink="">
      <xdr:nvSpPr>
        <xdr:cNvPr id="25" name="15 Akış Çizelgesi: Manyetik Disk"/>
        <xdr:cNvSpPr/>
      </xdr:nvSpPr>
      <xdr:spPr>
        <a:xfrm>
          <a:off x="99389" y="4754220"/>
          <a:ext cx="629478"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Say2000i</a:t>
          </a:r>
        </a:p>
      </xdr:txBody>
    </xdr:sp>
    <xdr:clientData/>
  </xdr:twoCellAnchor>
  <xdr:twoCellAnchor>
    <xdr:from>
      <xdr:col>3</xdr:col>
      <xdr:colOff>256758</xdr:colOff>
      <xdr:row>34</xdr:row>
      <xdr:rowOff>74545</xdr:rowOff>
    </xdr:from>
    <xdr:to>
      <xdr:col>4</xdr:col>
      <xdr:colOff>198780</xdr:colOff>
      <xdr:row>35</xdr:row>
      <xdr:rowOff>167582</xdr:rowOff>
    </xdr:to>
    <xdr:sp macro="" textlink="">
      <xdr:nvSpPr>
        <xdr:cNvPr id="26" name="15 Akış Çizelgesi: Manyetik Disk"/>
        <xdr:cNvSpPr/>
      </xdr:nvSpPr>
      <xdr:spPr>
        <a:xfrm>
          <a:off x="2319128" y="4745936"/>
          <a:ext cx="629478"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Say2000i</a:t>
          </a:r>
        </a:p>
      </xdr:txBody>
    </xdr:sp>
    <xdr:clientData/>
  </xdr:twoCellAnchor>
  <xdr:twoCellAnchor>
    <xdr:from>
      <xdr:col>3</xdr:col>
      <xdr:colOff>372715</xdr:colOff>
      <xdr:row>16</xdr:row>
      <xdr:rowOff>82831</xdr:rowOff>
    </xdr:from>
    <xdr:to>
      <xdr:col>5</xdr:col>
      <xdr:colOff>480389</xdr:colOff>
      <xdr:row>17</xdr:row>
      <xdr:rowOff>149092</xdr:rowOff>
    </xdr:to>
    <xdr:sp macro="" textlink="">
      <xdr:nvSpPr>
        <xdr:cNvPr id="27" name="6 Akış Çizelgesi: Önceden Tanımlı İşlem"/>
        <xdr:cNvSpPr/>
      </xdr:nvSpPr>
      <xdr:spPr>
        <a:xfrm>
          <a:off x="2435085" y="2203179"/>
          <a:ext cx="1482587" cy="248478"/>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Evrak Kayıt ve Dağıtım İşlemleri</a:t>
          </a:r>
        </a:p>
      </xdr:txBody>
    </xdr:sp>
    <xdr:clientData/>
  </xdr:twoCellAnchor>
  <xdr:twoCellAnchor>
    <xdr:from>
      <xdr:col>4</xdr:col>
      <xdr:colOff>426555</xdr:colOff>
      <xdr:row>4</xdr:row>
      <xdr:rowOff>82825</xdr:rowOff>
    </xdr:from>
    <xdr:to>
      <xdr:col>4</xdr:col>
      <xdr:colOff>426555</xdr:colOff>
      <xdr:row>6</xdr:row>
      <xdr:rowOff>16565</xdr:rowOff>
    </xdr:to>
    <xdr:cxnSp macro="">
      <xdr:nvCxnSpPr>
        <xdr:cNvPr id="28" name="Düz Ok Bağlayıcısı 27"/>
        <xdr:cNvCxnSpPr>
          <a:stCxn id="3" idx="2"/>
          <a:endCxn id="4" idx="0"/>
        </xdr:cNvCxnSpPr>
      </xdr:nvCxnSpPr>
      <xdr:spPr>
        <a:xfrm>
          <a:off x="3176381" y="745434"/>
          <a:ext cx="0" cy="1159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337259</xdr:colOff>
      <xdr:row>6</xdr:row>
      <xdr:rowOff>157370</xdr:rowOff>
    </xdr:from>
    <xdr:to>
      <xdr:col>3</xdr:col>
      <xdr:colOff>480391</xdr:colOff>
      <xdr:row>6</xdr:row>
      <xdr:rowOff>158059</xdr:rowOff>
    </xdr:to>
    <xdr:cxnSp macro="">
      <xdr:nvCxnSpPr>
        <xdr:cNvPr id="30" name="Düz Ok Bağlayıcısı 29"/>
        <xdr:cNvCxnSpPr>
          <a:stCxn id="7" idx="3"/>
          <a:endCxn id="4" idx="1"/>
        </xdr:cNvCxnSpPr>
      </xdr:nvCxnSpPr>
      <xdr:spPr>
        <a:xfrm flipV="1">
          <a:off x="2399629" y="1002196"/>
          <a:ext cx="143132" cy="6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480392</xdr:colOff>
      <xdr:row>10</xdr:row>
      <xdr:rowOff>66264</xdr:rowOff>
    </xdr:from>
    <xdr:to>
      <xdr:col>5</xdr:col>
      <xdr:colOff>649358</xdr:colOff>
      <xdr:row>10</xdr:row>
      <xdr:rowOff>72754</xdr:rowOff>
    </xdr:to>
    <xdr:cxnSp macro="">
      <xdr:nvCxnSpPr>
        <xdr:cNvPr id="34" name="Düz Ok Bağlayıcısı 33"/>
        <xdr:cNvCxnSpPr>
          <a:stCxn id="5" idx="3"/>
          <a:endCxn id="8" idx="1"/>
        </xdr:cNvCxnSpPr>
      </xdr:nvCxnSpPr>
      <xdr:spPr>
        <a:xfrm>
          <a:off x="3917675" y="2004394"/>
          <a:ext cx="168966" cy="64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225645</xdr:colOff>
      <xdr:row>9</xdr:row>
      <xdr:rowOff>140805</xdr:rowOff>
    </xdr:from>
    <xdr:to>
      <xdr:col>3</xdr:col>
      <xdr:colOff>372717</xdr:colOff>
      <xdr:row>9</xdr:row>
      <xdr:rowOff>145913</xdr:rowOff>
    </xdr:to>
    <xdr:cxnSp macro="">
      <xdr:nvCxnSpPr>
        <xdr:cNvPr id="36" name="Düz Ok Bağlayıcısı 35"/>
        <xdr:cNvCxnSpPr/>
      </xdr:nvCxnSpPr>
      <xdr:spPr>
        <a:xfrm flipV="1">
          <a:off x="2288015" y="1896718"/>
          <a:ext cx="147072" cy="51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265048</xdr:colOff>
      <xdr:row>13</xdr:row>
      <xdr:rowOff>165650</xdr:rowOff>
    </xdr:from>
    <xdr:to>
      <xdr:col>3</xdr:col>
      <xdr:colOff>397567</xdr:colOff>
      <xdr:row>13</xdr:row>
      <xdr:rowOff>169796</xdr:rowOff>
    </xdr:to>
    <xdr:cxnSp macro="">
      <xdr:nvCxnSpPr>
        <xdr:cNvPr id="39" name="Düz Ok Bağlayıcısı 38"/>
        <xdr:cNvCxnSpPr>
          <a:stCxn id="10" idx="3"/>
          <a:endCxn id="9" idx="1"/>
        </xdr:cNvCxnSpPr>
      </xdr:nvCxnSpPr>
      <xdr:spPr>
        <a:xfrm>
          <a:off x="2327418" y="2650433"/>
          <a:ext cx="132519" cy="41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426553</xdr:colOff>
      <xdr:row>15</xdr:row>
      <xdr:rowOff>41415</xdr:rowOff>
    </xdr:from>
    <xdr:to>
      <xdr:col>4</xdr:col>
      <xdr:colOff>426557</xdr:colOff>
      <xdr:row>16</xdr:row>
      <xdr:rowOff>82831</xdr:rowOff>
    </xdr:to>
    <xdr:cxnSp macro="">
      <xdr:nvCxnSpPr>
        <xdr:cNvPr id="41" name="Düz Ok Bağlayıcısı 40"/>
        <xdr:cNvCxnSpPr>
          <a:stCxn id="9" idx="2"/>
          <a:endCxn id="27" idx="0"/>
        </xdr:cNvCxnSpPr>
      </xdr:nvCxnSpPr>
      <xdr:spPr>
        <a:xfrm flipH="1">
          <a:off x="3176379" y="2890632"/>
          <a:ext cx="4" cy="2236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426553</xdr:colOff>
      <xdr:row>17</xdr:row>
      <xdr:rowOff>149092</xdr:rowOff>
    </xdr:from>
    <xdr:to>
      <xdr:col>4</xdr:col>
      <xdr:colOff>429866</xdr:colOff>
      <xdr:row>18</xdr:row>
      <xdr:rowOff>86142</xdr:rowOff>
    </xdr:to>
    <xdr:cxnSp macro="">
      <xdr:nvCxnSpPr>
        <xdr:cNvPr id="43" name="Düz Ok Bağlayıcısı 42"/>
        <xdr:cNvCxnSpPr>
          <a:stCxn id="27" idx="2"/>
          <a:endCxn id="14" idx="0"/>
        </xdr:cNvCxnSpPr>
      </xdr:nvCxnSpPr>
      <xdr:spPr>
        <a:xfrm>
          <a:off x="3176379" y="3362744"/>
          <a:ext cx="3313" cy="1192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428464</xdr:colOff>
      <xdr:row>20</xdr:row>
      <xdr:rowOff>107674</xdr:rowOff>
    </xdr:from>
    <xdr:to>
      <xdr:col>4</xdr:col>
      <xdr:colOff>429866</xdr:colOff>
      <xdr:row>22</xdr:row>
      <xdr:rowOff>8289</xdr:rowOff>
    </xdr:to>
    <xdr:cxnSp macro="">
      <xdr:nvCxnSpPr>
        <xdr:cNvPr id="45" name="Düz Ok Bağlayıcısı 44"/>
        <xdr:cNvCxnSpPr>
          <a:stCxn id="14" idx="2"/>
          <a:endCxn id="11" idx="0"/>
        </xdr:cNvCxnSpPr>
      </xdr:nvCxnSpPr>
      <xdr:spPr>
        <a:xfrm flipH="1">
          <a:off x="3178290" y="3867978"/>
          <a:ext cx="1402" cy="828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146221</xdr:colOff>
      <xdr:row>22</xdr:row>
      <xdr:rowOff>128385</xdr:rowOff>
    </xdr:from>
    <xdr:to>
      <xdr:col>4</xdr:col>
      <xdr:colOff>149085</xdr:colOff>
      <xdr:row>23</xdr:row>
      <xdr:rowOff>74551</xdr:rowOff>
    </xdr:to>
    <xdr:cxnSp macro="">
      <xdr:nvCxnSpPr>
        <xdr:cNvPr id="47" name="Dirsek Bağlayıcısı 46"/>
        <xdr:cNvCxnSpPr>
          <a:stCxn id="11" idx="1"/>
          <a:endCxn id="12" idx="0"/>
        </xdr:cNvCxnSpPr>
      </xdr:nvCxnSpPr>
      <xdr:spPr>
        <a:xfrm rot="10800000" flipV="1">
          <a:off x="2208591" y="3159820"/>
          <a:ext cx="690320" cy="12838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20386</xdr:colOff>
      <xdr:row>22</xdr:row>
      <xdr:rowOff>128386</xdr:rowOff>
    </xdr:from>
    <xdr:to>
      <xdr:col>7</xdr:col>
      <xdr:colOff>103532</xdr:colOff>
      <xdr:row>23</xdr:row>
      <xdr:rowOff>91118</xdr:rowOff>
    </xdr:to>
    <xdr:cxnSp macro="">
      <xdr:nvCxnSpPr>
        <xdr:cNvPr id="49" name="Dirsek Bağlayıcısı 48"/>
        <xdr:cNvCxnSpPr>
          <a:stCxn id="11" idx="3"/>
          <a:endCxn id="13" idx="0"/>
        </xdr:cNvCxnSpPr>
      </xdr:nvCxnSpPr>
      <xdr:spPr>
        <a:xfrm>
          <a:off x="3457669" y="3159821"/>
          <a:ext cx="1458059" cy="14494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144939</xdr:colOff>
      <xdr:row>24</xdr:row>
      <xdr:rowOff>95046</xdr:rowOff>
    </xdr:from>
    <xdr:to>
      <xdr:col>3</xdr:col>
      <xdr:colOff>146221</xdr:colOff>
      <xdr:row>26</xdr:row>
      <xdr:rowOff>41421</xdr:rowOff>
    </xdr:to>
    <xdr:cxnSp macro="">
      <xdr:nvCxnSpPr>
        <xdr:cNvPr id="51" name="Düz Ok Bağlayıcısı 50"/>
        <xdr:cNvCxnSpPr>
          <a:stCxn id="12" idx="2"/>
          <a:endCxn id="15" idx="0"/>
        </xdr:cNvCxnSpPr>
      </xdr:nvCxnSpPr>
      <xdr:spPr>
        <a:xfrm flipH="1">
          <a:off x="2207309" y="3490916"/>
          <a:ext cx="1282" cy="1285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662603</xdr:colOff>
      <xdr:row>27</xdr:row>
      <xdr:rowOff>29960</xdr:rowOff>
    </xdr:from>
    <xdr:to>
      <xdr:col>2</xdr:col>
      <xdr:colOff>115950</xdr:colOff>
      <xdr:row>27</xdr:row>
      <xdr:rowOff>37280</xdr:rowOff>
    </xdr:to>
    <xdr:cxnSp macro="">
      <xdr:nvCxnSpPr>
        <xdr:cNvPr id="53" name="Düz Ok Bağlayıcısı 52"/>
        <xdr:cNvCxnSpPr>
          <a:stCxn id="16" idx="4"/>
          <a:endCxn id="15" idx="1"/>
        </xdr:cNvCxnSpPr>
      </xdr:nvCxnSpPr>
      <xdr:spPr>
        <a:xfrm>
          <a:off x="1350060" y="3790264"/>
          <a:ext cx="140803" cy="73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144939</xdr:colOff>
      <xdr:row>28</xdr:row>
      <xdr:rowOff>33138</xdr:rowOff>
    </xdr:from>
    <xdr:to>
      <xdr:col>3</xdr:col>
      <xdr:colOff>146858</xdr:colOff>
      <xdr:row>29</xdr:row>
      <xdr:rowOff>91108</xdr:rowOff>
    </xdr:to>
    <xdr:cxnSp macro="">
      <xdr:nvCxnSpPr>
        <xdr:cNvPr id="55" name="Düz Ok Bağlayıcısı 54"/>
        <xdr:cNvCxnSpPr>
          <a:stCxn id="15" idx="2"/>
          <a:endCxn id="17" idx="0"/>
        </xdr:cNvCxnSpPr>
      </xdr:nvCxnSpPr>
      <xdr:spPr>
        <a:xfrm>
          <a:off x="2207309" y="5193203"/>
          <a:ext cx="1919" cy="2401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113094</xdr:colOff>
      <xdr:row>30</xdr:row>
      <xdr:rowOff>57979</xdr:rowOff>
    </xdr:from>
    <xdr:to>
      <xdr:col>2</xdr:col>
      <xdr:colOff>554937</xdr:colOff>
      <xdr:row>31</xdr:row>
      <xdr:rowOff>0</xdr:rowOff>
    </xdr:to>
    <xdr:cxnSp macro="">
      <xdr:nvCxnSpPr>
        <xdr:cNvPr id="57" name="Dirsek Bağlayıcısı 56"/>
        <xdr:cNvCxnSpPr>
          <a:stCxn id="17" idx="1"/>
          <a:endCxn id="18" idx="0"/>
        </xdr:cNvCxnSpPr>
      </xdr:nvCxnSpPr>
      <xdr:spPr>
        <a:xfrm rot="10800000" flipV="1">
          <a:off x="1488007" y="5582479"/>
          <a:ext cx="441843" cy="12423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426237</xdr:colOff>
      <xdr:row>30</xdr:row>
      <xdr:rowOff>57979</xdr:rowOff>
    </xdr:from>
    <xdr:to>
      <xdr:col>5</xdr:col>
      <xdr:colOff>385145</xdr:colOff>
      <xdr:row>31</xdr:row>
      <xdr:rowOff>33131</xdr:rowOff>
    </xdr:to>
    <xdr:cxnSp macro="">
      <xdr:nvCxnSpPr>
        <xdr:cNvPr id="59" name="Dirsek Bağlayıcısı 58"/>
        <xdr:cNvCxnSpPr>
          <a:stCxn id="17" idx="3"/>
          <a:endCxn id="19" idx="0"/>
        </xdr:cNvCxnSpPr>
      </xdr:nvCxnSpPr>
      <xdr:spPr>
        <a:xfrm>
          <a:off x="2488607" y="5582479"/>
          <a:ext cx="1333821" cy="15736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103532</xdr:colOff>
      <xdr:row>24</xdr:row>
      <xdr:rowOff>115966</xdr:rowOff>
    </xdr:from>
    <xdr:to>
      <xdr:col>7</xdr:col>
      <xdr:colOff>107673</xdr:colOff>
      <xdr:row>26</xdr:row>
      <xdr:rowOff>49700</xdr:rowOff>
    </xdr:to>
    <xdr:cxnSp macro="">
      <xdr:nvCxnSpPr>
        <xdr:cNvPr id="61" name="Düz Ok Bağlayıcısı 60"/>
        <xdr:cNvCxnSpPr>
          <a:stCxn id="13" idx="2"/>
          <a:endCxn id="23" idx="0"/>
        </xdr:cNvCxnSpPr>
      </xdr:nvCxnSpPr>
      <xdr:spPr>
        <a:xfrm>
          <a:off x="4915728" y="3511836"/>
          <a:ext cx="4141" cy="1159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111816</xdr:colOff>
      <xdr:row>32</xdr:row>
      <xdr:rowOff>20494</xdr:rowOff>
    </xdr:from>
    <xdr:to>
      <xdr:col>2</xdr:col>
      <xdr:colOff>113093</xdr:colOff>
      <xdr:row>34</xdr:row>
      <xdr:rowOff>1</xdr:rowOff>
    </xdr:to>
    <xdr:cxnSp macro="">
      <xdr:nvCxnSpPr>
        <xdr:cNvPr id="65" name="Düz Ok Bağlayıcısı 64"/>
        <xdr:cNvCxnSpPr>
          <a:stCxn id="18" idx="2"/>
          <a:endCxn id="20" idx="0"/>
        </xdr:cNvCxnSpPr>
      </xdr:nvCxnSpPr>
      <xdr:spPr>
        <a:xfrm flipH="1">
          <a:off x="1486729" y="4509668"/>
          <a:ext cx="1277" cy="1617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41410</xdr:colOff>
      <xdr:row>35</xdr:row>
      <xdr:rowOff>37272</xdr:rowOff>
    </xdr:from>
    <xdr:to>
      <xdr:col>1</xdr:col>
      <xdr:colOff>165653</xdr:colOff>
      <xdr:row>35</xdr:row>
      <xdr:rowOff>38239</xdr:rowOff>
    </xdr:to>
    <xdr:cxnSp macro="">
      <xdr:nvCxnSpPr>
        <xdr:cNvPr id="67" name="Düz Ok Bağlayıcısı 66"/>
        <xdr:cNvCxnSpPr>
          <a:stCxn id="25" idx="4"/>
          <a:endCxn id="20" idx="1"/>
        </xdr:cNvCxnSpPr>
      </xdr:nvCxnSpPr>
      <xdr:spPr>
        <a:xfrm flipV="1">
          <a:off x="728867" y="4890881"/>
          <a:ext cx="124243" cy="9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198780</xdr:colOff>
      <xdr:row>35</xdr:row>
      <xdr:rowOff>28991</xdr:rowOff>
    </xdr:from>
    <xdr:to>
      <xdr:col>4</xdr:col>
      <xdr:colOff>339585</xdr:colOff>
      <xdr:row>35</xdr:row>
      <xdr:rowOff>29955</xdr:rowOff>
    </xdr:to>
    <xdr:cxnSp macro="">
      <xdr:nvCxnSpPr>
        <xdr:cNvPr id="69" name="Düz Ok Bağlayıcısı 68"/>
        <xdr:cNvCxnSpPr>
          <a:stCxn id="26" idx="4"/>
          <a:endCxn id="22" idx="1"/>
        </xdr:cNvCxnSpPr>
      </xdr:nvCxnSpPr>
      <xdr:spPr>
        <a:xfrm flipV="1">
          <a:off x="2948606" y="4882600"/>
          <a:ext cx="140805" cy="9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385145</xdr:colOff>
      <xdr:row>32</xdr:row>
      <xdr:rowOff>49696</xdr:rowOff>
    </xdr:from>
    <xdr:to>
      <xdr:col>5</xdr:col>
      <xdr:colOff>389280</xdr:colOff>
      <xdr:row>34</xdr:row>
      <xdr:rowOff>8285</xdr:rowOff>
    </xdr:to>
    <xdr:cxnSp macro="">
      <xdr:nvCxnSpPr>
        <xdr:cNvPr id="71" name="Düz Ok Bağlayıcısı 70"/>
        <xdr:cNvCxnSpPr>
          <a:stCxn id="19" idx="2"/>
          <a:endCxn id="22" idx="0"/>
        </xdr:cNvCxnSpPr>
      </xdr:nvCxnSpPr>
      <xdr:spPr>
        <a:xfrm>
          <a:off x="3822428" y="4538870"/>
          <a:ext cx="4135" cy="140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107673</xdr:colOff>
      <xdr:row>36</xdr:row>
      <xdr:rowOff>74544</xdr:rowOff>
    </xdr:from>
    <xdr:to>
      <xdr:col>2</xdr:col>
      <xdr:colOff>111816</xdr:colOff>
      <xdr:row>38</xdr:row>
      <xdr:rowOff>24848</xdr:rowOff>
    </xdr:to>
    <xdr:cxnSp macro="">
      <xdr:nvCxnSpPr>
        <xdr:cNvPr id="73" name="Düz Ok Bağlayıcısı 72"/>
        <xdr:cNvCxnSpPr>
          <a:stCxn id="20" idx="2"/>
          <a:endCxn id="21" idx="0"/>
        </xdr:cNvCxnSpPr>
      </xdr:nvCxnSpPr>
      <xdr:spPr>
        <a:xfrm flipH="1">
          <a:off x="1482586" y="5110370"/>
          <a:ext cx="4143" cy="1325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157367</xdr:colOff>
      <xdr:row>39</xdr:row>
      <xdr:rowOff>178077</xdr:rowOff>
    </xdr:from>
    <xdr:to>
      <xdr:col>3</xdr:col>
      <xdr:colOff>314738</xdr:colOff>
      <xdr:row>39</xdr:row>
      <xdr:rowOff>180425</xdr:rowOff>
    </xdr:to>
    <xdr:cxnSp macro="">
      <xdr:nvCxnSpPr>
        <xdr:cNvPr id="75" name="Düz Ok Bağlayıcısı 74"/>
        <xdr:cNvCxnSpPr>
          <a:stCxn id="21" idx="3"/>
          <a:endCxn id="24" idx="1"/>
        </xdr:cNvCxnSpPr>
      </xdr:nvCxnSpPr>
      <xdr:spPr>
        <a:xfrm>
          <a:off x="2219737" y="5578338"/>
          <a:ext cx="157371" cy="23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426555</xdr:colOff>
      <xdr:row>7</xdr:row>
      <xdr:rowOff>115957</xdr:rowOff>
    </xdr:from>
    <xdr:to>
      <xdr:col>4</xdr:col>
      <xdr:colOff>426556</xdr:colOff>
      <xdr:row>8</xdr:row>
      <xdr:rowOff>165654</xdr:rowOff>
    </xdr:to>
    <xdr:cxnSp macro="">
      <xdr:nvCxnSpPr>
        <xdr:cNvPr id="77" name="Düz Ok Bağlayıcısı 76"/>
        <xdr:cNvCxnSpPr>
          <a:stCxn id="4" idx="2"/>
          <a:endCxn id="5" idx="0"/>
        </xdr:cNvCxnSpPr>
      </xdr:nvCxnSpPr>
      <xdr:spPr>
        <a:xfrm>
          <a:off x="3176381" y="1507435"/>
          <a:ext cx="1" cy="2319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426556</xdr:colOff>
      <xdr:row>11</xdr:row>
      <xdr:rowOff>149089</xdr:rowOff>
    </xdr:from>
    <xdr:to>
      <xdr:col>4</xdr:col>
      <xdr:colOff>426557</xdr:colOff>
      <xdr:row>12</xdr:row>
      <xdr:rowOff>115961</xdr:rowOff>
    </xdr:to>
    <xdr:cxnSp macro="">
      <xdr:nvCxnSpPr>
        <xdr:cNvPr id="79" name="Düz Ok Bağlayıcısı 78"/>
        <xdr:cNvCxnSpPr>
          <a:stCxn id="5" idx="2"/>
          <a:endCxn id="9" idx="0"/>
        </xdr:cNvCxnSpPr>
      </xdr:nvCxnSpPr>
      <xdr:spPr>
        <a:xfrm>
          <a:off x="3176382" y="2269437"/>
          <a:ext cx="1" cy="1490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679174</xdr:colOff>
      <xdr:row>2</xdr:row>
      <xdr:rowOff>190501</xdr:rowOff>
    </xdr:from>
    <xdr:to>
      <xdr:col>3</xdr:col>
      <xdr:colOff>554936</xdr:colOff>
      <xdr:row>5</xdr:row>
      <xdr:rowOff>140806</xdr:rowOff>
    </xdr:to>
    <xdr:sp macro="" textlink="">
      <xdr:nvSpPr>
        <xdr:cNvPr id="2" name="1 Akış Çizelgesi: İşlem"/>
        <xdr:cNvSpPr/>
      </xdr:nvSpPr>
      <xdr:spPr>
        <a:xfrm>
          <a:off x="1366631" y="762001"/>
          <a:ext cx="1250675" cy="5963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İşlemleri Görevlisi</a:t>
          </a:r>
        </a:p>
      </xdr:txBody>
    </xdr:sp>
    <xdr:clientData/>
  </xdr:twoCellAnchor>
  <xdr:twoCellAnchor>
    <xdr:from>
      <xdr:col>1</xdr:col>
      <xdr:colOff>657638</xdr:colOff>
      <xdr:row>9</xdr:row>
      <xdr:rowOff>2071</xdr:rowOff>
    </xdr:from>
    <xdr:to>
      <xdr:col>3</xdr:col>
      <xdr:colOff>554934</xdr:colOff>
      <xdr:row>11</xdr:row>
      <xdr:rowOff>144118</xdr:rowOff>
    </xdr:to>
    <xdr:sp macro="" textlink="">
      <xdr:nvSpPr>
        <xdr:cNvPr id="3" name="1 Akış Çizelgesi: İşlem"/>
        <xdr:cNvSpPr/>
      </xdr:nvSpPr>
      <xdr:spPr>
        <a:xfrm>
          <a:off x="1345095" y="2056158"/>
          <a:ext cx="1272209" cy="50648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İşlemleri Sorumlusu</a:t>
          </a:r>
        </a:p>
      </xdr:txBody>
    </xdr:sp>
    <xdr:clientData/>
  </xdr:twoCellAnchor>
  <xdr:twoCellAnchor>
    <xdr:from>
      <xdr:col>4</xdr:col>
      <xdr:colOff>561560</xdr:colOff>
      <xdr:row>6</xdr:row>
      <xdr:rowOff>1</xdr:rowOff>
    </xdr:from>
    <xdr:to>
      <xdr:col>6</xdr:col>
      <xdr:colOff>437322</xdr:colOff>
      <xdr:row>8</xdr:row>
      <xdr:rowOff>124239</xdr:rowOff>
    </xdr:to>
    <xdr:sp macro="" textlink="">
      <xdr:nvSpPr>
        <xdr:cNvPr id="4" name="1 Akış Çizelgesi: İşlem"/>
        <xdr:cNvSpPr/>
      </xdr:nvSpPr>
      <xdr:spPr>
        <a:xfrm>
          <a:off x="3311386" y="1507436"/>
          <a:ext cx="1250675" cy="4886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Yetkilisi</a:t>
          </a:r>
          <a:r>
            <a:rPr lang="tr-TR" sz="1000" baseline="0"/>
            <a:t> Yardımcısı</a:t>
          </a:r>
          <a:endParaRPr lang="tr-TR" sz="1000"/>
        </a:p>
      </xdr:txBody>
    </xdr:sp>
    <xdr:clientData/>
  </xdr:twoCellAnchor>
  <xdr:twoCellAnchor>
    <xdr:from>
      <xdr:col>2</xdr:col>
      <xdr:colOff>606287</xdr:colOff>
      <xdr:row>5</xdr:row>
      <xdr:rowOff>140806</xdr:rowOff>
    </xdr:from>
    <xdr:to>
      <xdr:col>2</xdr:col>
      <xdr:colOff>617056</xdr:colOff>
      <xdr:row>9</xdr:row>
      <xdr:rowOff>2071</xdr:rowOff>
    </xdr:to>
    <xdr:cxnSp macro="">
      <xdr:nvCxnSpPr>
        <xdr:cNvPr id="6" name="Düz Ok Bağlayıcısı 5"/>
        <xdr:cNvCxnSpPr>
          <a:stCxn id="2" idx="2"/>
          <a:endCxn id="3" idx="0"/>
        </xdr:cNvCxnSpPr>
      </xdr:nvCxnSpPr>
      <xdr:spPr>
        <a:xfrm flipH="1">
          <a:off x="1981200" y="1466023"/>
          <a:ext cx="10769" cy="5901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563217</xdr:colOff>
      <xdr:row>7</xdr:row>
      <xdr:rowOff>20708</xdr:rowOff>
    </xdr:from>
    <xdr:to>
      <xdr:col>4</xdr:col>
      <xdr:colOff>561560</xdr:colOff>
      <xdr:row>10</xdr:row>
      <xdr:rowOff>31682</xdr:rowOff>
    </xdr:to>
    <xdr:cxnSp macro="">
      <xdr:nvCxnSpPr>
        <xdr:cNvPr id="7" name="Düz Ok Bağlayıcısı 6"/>
        <xdr:cNvCxnSpPr/>
      </xdr:nvCxnSpPr>
      <xdr:spPr>
        <a:xfrm flipV="1">
          <a:off x="2625587" y="1710360"/>
          <a:ext cx="685799" cy="557626"/>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538370</xdr:colOff>
      <xdr:row>9</xdr:row>
      <xdr:rowOff>115956</xdr:rowOff>
    </xdr:from>
    <xdr:to>
      <xdr:col>6</xdr:col>
      <xdr:colOff>414132</xdr:colOff>
      <xdr:row>12</xdr:row>
      <xdr:rowOff>82826</xdr:rowOff>
    </xdr:to>
    <xdr:sp macro="" textlink="">
      <xdr:nvSpPr>
        <xdr:cNvPr id="10" name="1 Akış Çizelgesi: İşlem"/>
        <xdr:cNvSpPr/>
      </xdr:nvSpPr>
      <xdr:spPr>
        <a:xfrm>
          <a:off x="3288196" y="2170043"/>
          <a:ext cx="1250675" cy="5135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Yetkilisi</a:t>
          </a:r>
          <a:r>
            <a:rPr lang="tr-TR" sz="1000" baseline="0"/>
            <a:t> </a:t>
          </a:r>
          <a:endParaRPr lang="tr-TR" sz="1000"/>
        </a:p>
      </xdr:txBody>
    </xdr:sp>
    <xdr:clientData/>
  </xdr:twoCellAnchor>
  <xdr:twoCellAnchor>
    <xdr:from>
      <xdr:col>3</xdr:col>
      <xdr:colOff>530086</xdr:colOff>
      <xdr:row>10</xdr:row>
      <xdr:rowOff>41414</xdr:rowOff>
    </xdr:from>
    <xdr:to>
      <xdr:col>4</xdr:col>
      <xdr:colOff>538370</xdr:colOff>
      <xdr:row>11</xdr:row>
      <xdr:rowOff>8282</xdr:rowOff>
    </xdr:to>
    <xdr:cxnSp macro="">
      <xdr:nvCxnSpPr>
        <xdr:cNvPr id="21" name="Düz Ok Bağlayıcısı 20"/>
        <xdr:cNvCxnSpPr>
          <a:stCxn id="10" idx="1"/>
        </xdr:cNvCxnSpPr>
      </xdr:nvCxnSpPr>
      <xdr:spPr>
        <a:xfrm flipH="1" flipV="1">
          <a:off x="2592456" y="2277718"/>
          <a:ext cx="695740" cy="149086"/>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7.bin"/><Relationship Id="rId1" Type="http://schemas.openxmlformats.org/officeDocument/2006/relationships/hyperlink" Target="mailto:yoruc4@muhasebat.gov.tr" TargetMode="External"/><Relationship Id="rId4" Type="http://schemas.openxmlformats.org/officeDocument/2006/relationships/comments" Target="../comments11.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50"/>
  <sheetViews>
    <sheetView view="pageBreakPreview" zoomScaleNormal="85" zoomScaleSheetLayoutView="100" workbookViewId="0">
      <selection activeCell="C3" sqref="C3"/>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125" t="s">
        <v>1127</v>
      </c>
    </row>
    <row r="4" spans="1:256">
      <c r="A4" s="53" t="s">
        <v>775</v>
      </c>
      <c r="B4" s="37" t="s">
        <v>441</v>
      </c>
      <c r="C4" s="43" t="s">
        <v>1056</v>
      </c>
    </row>
    <row r="5" spans="1:256">
      <c r="A5" s="53" t="s">
        <v>776</v>
      </c>
      <c r="B5" s="37" t="s">
        <v>440</v>
      </c>
      <c r="C5" s="42" t="s">
        <v>1109</v>
      </c>
    </row>
    <row r="6" spans="1:256">
      <c r="A6" s="53" t="s">
        <v>777</v>
      </c>
      <c r="B6" s="37" t="s">
        <v>772</v>
      </c>
      <c r="C6" s="44" t="s">
        <v>1059</v>
      </c>
    </row>
    <row r="7" spans="1:256">
      <c r="A7" s="53" t="s">
        <v>778</v>
      </c>
      <c r="B7" s="37" t="s">
        <v>773</v>
      </c>
      <c r="C7" s="44" t="s">
        <v>1113</v>
      </c>
    </row>
    <row r="9" spans="1:256" s="52" customFormat="1" ht="28.5">
      <c r="A9" s="127" t="s">
        <v>106</v>
      </c>
      <c r="B9" s="128"/>
      <c r="C9" s="129"/>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3" t="s">
        <v>94</v>
      </c>
      <c r="B10" s="134"/>
      <c r="C10" s="135"/>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30" t="s">
        <v>42</v>
      </c>
      <c r="B12" s="131"/>
      <c r="C12" s="132"/>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1051</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0</v>
      </c>
      <c r="B28" s="60" t="s">
        <v>439</v>
      </c>
    </row>
    <row r="29" spans="1:4" ht="15">
      <c r="A29" s="46">
        <v>6</v>
      </c>
      <c r="B29" s="61" t="s">
        <v>431</v>
      </c>
      <c r="C29" s="47"/>
    </row>
    <row r="30" spans="1:4">
      <c r="A30" s="50">
        <f>IF(AND('6_FD'!B10&lt;&gt;"",'6_FD'!C10&lt;&gt;""),1,0)</f>
        <v>1</v>
      </c>
      <c r="B30" s="60" t="s">
        <v>432</v>
      </c>
    </row>
    <row r="31" spans="1:4">
      <c r="A31" s="50"/>
      <c r="B31" s="60"/>
    </row>
    <row r="32" spans="1:4">
      <c r="A32" s="50"/>
      <c r="B32" s="60"/>
    </row>
    <row r="33" spans="1:3">
      <c r="A33" s="50"/>
      <c r="B33" s="60"/>
    </row>
    <row r="34" spans="1:3">
      <c r="A34" s="50"/>
      <c r="B34" s="60"/>
    </row>
    <row r="35" spans="1:3">
      <c r="A35" s="50"/>
      <c r="B35" s="60"/>
    </row>
    <row r="36" spans="1:3">
      <c r="A36" s="50"/>
      <c r="B36" s="60"/>
    </row>
    <row r="37" spans="1:3">
      <c r="A37" s="50"/>
      <c r="B37" s="60"/>
    </row>
    <row r="38" spans="1:3">
      <c r="A38" s="50"/>
      <c r="B38" s="60"/>
    </row>
    <row r="39" spans="1:3">
      <c r="A39" s="50"/>
      <c r="B39" s="60"/>
    </row>
    <row r="40" spans="1:3">
      <c r="A40" s="50"/>
      <c r="B40" s="60"/>
    </row>
    <row r="41" spans="1:3">
      <c r="A41" s="50"/>
      <c r="B41" s="60"/>
    </row>
    <row r="42" spans="1:3">
      <c r="A42" s="50"/>
      <c r="B42" s="60"/>
    </row>
    <row r="43" spans="1:3">
      <c r="A43" s="50"/>
      <c r="B43" s="60"/>
    </row>
    <row r="44" spans="1:3">
      <c r="A44" s="50"/>
      <c r="B44" s="60"/>
    </row>
    <row r="45" spans="1:3">
      <c r="A45" s="50"/>
      <c r="B45" s="60"/>
    </row>
    <row r="46" spans="1:3">
      <c r="A46" s="50"/>
      <c r="B46" s="60"/>
    </row>
    <row r="47" spans="1:3">
      <c r="A47" s="50"/>
      <c r="B47" s="60"/>
    </row>
    <row r="48" spans="1:3">
      <c r="A48" s="126"/>
      <c r="B48" s="126"/>
      <c r="C48" s="119"/>
    </row>
    <row r="49" spans="1:3">
      <c r="A49" s="126"/>
      <c r="B49" s="126"/>
      <c r="C49" s="119"/>
    </row>
    <row r="50" spans="1:3">
      <c r="A50" s="126"/>
      <c r="B50" s="126"/>
      <c r="C50" s="119"/>
    </row>
  </sheetData>
  <sheetProtection selectLockedCells="1"/>
  <mergeCells count="6">
    <mergeCell ref="A50:B50"/>
    <mergeCell ref="A9:C9"/>
    <mergeCell ref="A12:C12"/>
    <mergeCell ref="A10:C10"/>
    <mergeCell ref="A48:B48"/>
    <mergeCell ref="A49:B49"/>
  </mergeCells>
  <phoneticPr fontId="35" type="noConversion"/>
  <conditionalFormatting sqref="C4:C7">
    <cfRule type="containsBlanks" dxfId="33" priority="7">
      <formula>LEN(TRIM(C4))=0</formula>
    </cfRule>
  </conditionalFormatting>
  <conditionalFormatting sqref="A30 A28 A14:A16 A18:A26">
    <cfRule type="iconSet" priority="6">
      <iconSet iconSet="3Symbols2" showValue="0">
        <cfvo type="percent" val="0"/>
        <cfvo type="num" val="0" gte="0"/>
        <cfvo type="num" val="1"/>
      </iconSet>
    </cfRule>
  </conditionalFormatting>
  <conditionalFormatting sqref="A15">
    <cfRule type="iconSet" priority="5">
      <iconSet iconSet="3Symbols2" showValue="0">
        <cfvo type="percent" val="0"/>
        <cfvo type="num" val="0" gte="0"/>
        <cfvo type="num" val="1"/>
      </iconSet>
    </cfRule>
  </conditionalFormatting>
  <conditionalFormatting sqref="A31:A48">
    <cfRule type="iconSet" priority="3">
      <iconSet iconSet="3Symbols2" showValue="0">
        <cfvo type="percent" val="0"/>
        <cfvo type="num" val="0" gte="0"/>
        <cfvo type="num" val="1"/>
      </iconSet>
    </cfRule>
  </conditionalFormatting>
  <conditionalFormatting sqref="C3">
    <cfRule type="containsBlanks" dxfId="32"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81"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view="pageBreakPreview" zoomScaleNormal="100" zoomScaleSheetLayoutView="100" workbookViewId="0"/>
  </sheetViews>
  <sheetFormatPr defaultRowHeight="15"/>
  <cols>
    <col min="1" max="1" width="5" style="12" customWidth="1"/>
    <col min="2" max="2" width="50.125" style="36" customWidth="1"/>
    <col min="3" max="3" width="27.875" style="12" customWidth="1"/>
    <col min="4" max="16384" width="9" style="2"/>
  </cols>
  <sheetData>
    <row r="1" spans="1:4">
      <c r="A1" s="1" t="s">
        <v>784</v>
      </c>
      <c r="B1" s="149" t="str">
        <f>IF('1_GO'!C3="","",'1_GO'!C3)</f>
        <v>Tekirdağ Defterdarlığı Muhasebe Süreç Grubu</v>
      </c>
      <c r="C1" s="150"/>
      <c r="D1" s="35" t="s">
        <v>808</v>
      </c>
    </row>
    <row r="2" spans="1:4">
      <c r="A2" s="1" t="s">
        <v>786</v>
      </c>
      <c r="B2" s="151" t="str">
        <f>IF('1_GO'!C4="","",'1_GO'!C4)</f>
        <v>Ödemeler Ana Süreci</v>
      </c>
      <c r="C2" s="152"/>
    </row>
    <row r="3" spans="1:4">
      <c r="A3" s="1" t="s">
        <v>785</v>
      </c>
      <c r="B3" s="153" t="str">
        <f>IF('1_GO'!C5="","",'1_GO'!C5)</f>
        <v>Yapı ve Denetim Ödeme İşlemleri Süreci</v>
      </c>
      <c r="C3" s="154"/>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7" t="s">
        <v>1060</v>
      </c>
      <c r="C9" s="12" t="s">
        <v>1061</v>
      </c>
    </row>
    <row r="10" spans="1:4">
      <c r="A10" s="12">
        <v>2</v>
      </c>
      <c r="B10" s="36" t="s">
        <v>1062</v>
      </c>
      <c r="C10" s="12" t="s">
        <v>1063</v>
      </c>
    </row>
    <row r="47" spans="1:3">
      <c r="A47" s="157" t="s">
        <v>1112</v>
      </c>
      <c r="B47" s="158"/>
      <c r="C47" s="120" t="s">
        <v>812</v>
      </c>
    </row>
    <row r="48" spans="1:3">
      <c r="A48" s="159" t="s">
        <v>1057</v>
      </c>
      <c r="B48" s="160"/>
      <c r="C48" s="121" t="s">
        <v>1110</v>
      </c>
    </row>
    <row r="49" spans="1:3">
      <c r="A49" s="155" t="s">
        <v>1058</v>
      </c>
      <c r="B49" s="156"/>
      <c r="C49" s="122" t="s">
        <v>1111</v>
      </c>
    </row>
  </sheetData>
  <sheetProtection selectLockedCells="1"/>
  <mergeCells count="6">
    <mergeCell ref="A49:B49"/>
    <mergeCell ref="B1:C1"/>
    <mergeCell ref="B2:C2"/>
    <mergeCell ref="B3:C3"/>
    <mergeCell ref="A47:B47"/>
    <mergeCell ref="A48:B48"/>
  </mergeCells>
  <phoneticPr fontId="35" type="noConversion"/>
  <conditionalFormatting sqref="B1:C3">
    <cfRule type="containsBlanks" dxfId="15" priority="3">
      <formula>LEN(TRIM(B1))=0</formula>
    </cfRule>
  </conditionalFormatting>
  <conditionalFormatting sqref="A9:C46 A50:C65536">
    <cfRule type="containsBlanks" dxfId="14" priority="2">
      <formula>LEN(TRIM(A9))=0</formula>
    </cfRule>
  </conditionalFormatting>
  <conditionalFormatting sqref="A47:A49 C47:C49">
    <cfRule type="containsBlanks" dxfId="13" priority="1">
      <formula>LEN(TRIM(A47))=0</formula>
    </cfRule>
  </conditionalFormatting>
  <hyperlinks>
    <hyperlink ref="D1" location="'1_GO'!A1" display="Anasayfa"/>
  </hyperlinks>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85" zoomScaleNormal="100" zoomScaleSheetLayoutView="85" workbookViewId="0">
      <selection activeCell="B35" sqref="B35"/>
    </sheetView>
  </sheetViews>
  <sheetFormatPr defaultRowHeight="15"/>
  <cols>
    <col min="1" max="1" width="5" style="12" customWidth="1"/>
    <col min="2" max="2" width="90.625" style="12" customWidth="1"/>
    <col min="3" max="16384" width="9" style="2"/>
  </cols>
  <sheetData>
    <row r="1" spans="1:3">
      <c r="A1" s="1" t="s">
        <v>784</v>
      </c>
      <c r="B1" s="13" t="str">
        <f>IF('1_GO'!C3="","",'1_GO'!C3)</f>
        <v>Tekirdağ Defterdarlığı Muhasebe Süreç Grubu</v>
      </c>
      <c r="C1" s="35" t="s">
        <v>808</v>
      </c>
    </row>
    <row r="2" spans="1:3">
      <c r="A2" s="1" t="s">
        <v>786</v>
      </c>
      <c r="B2" s="4" t="str">
        <f>IF('1_GO'!C4="","",'1_GO'!C4)</f>
        <v>Ödemeler Ana Süreci</v>
      </c>
    </row>
    <row r="3" spans="1:3">
      <c r="A3" s="1" t="s">
        <v>785</v>
      </c>
      <c r="B3" s="5" t="str">
        <f>IF('1_GO'!C5="","",'1_GO'!C5)</f>
        <v>Yapı ve Denetim Ödeme İşlemleri Süreci</v>
      </c>
    </row>
    <row r="4" spans="1:3">
      <c r="A4" s="2"/>
      <c r="B4" s="2"/>
    </row>
    <row r="5" spans="1:3" ht="21.75">
      <c r="A5" s="6" t="s">
        <v>1038</v>
      </c>
      <c r="B5" s="8"/>
    </row>
    <row r="6" spans="1:3">
      <c r="A6" s="9"/>
      <c r="B6" s="11"/>
    </row>
    <row r="7" spans="1:3">
      <c r="A7" s="3"/>
      <c r="B7" s="2"/>
    </row>
    <row r="8" spans="1:3">
      <c r="A8" s="1" t="s">
        <v>782</v>
      </c>
      <c r="B8" s="1" t="s">
        <v>806</v>
      </c>
    </row>
    <row r="9" spans="1:3">
      <c r="A9" s="12">
        <v>1</v>
      </c>
      <c r="B9" s="12" t="s">
        <v>1084</v>
      </c>
    </row>
    <row r="10" spans="1:3">
      <c r="A10" s="12">
        <v>2</v>
      </c>
      <c r="B10" s="12" t="s">
        <v>1083</v>
      </c>
    </row>
  </sheetData>
  <sheetProtection selectLockedCells="1"/>
  <phoneticPr fontId="35" type="noConversion"/>
  <conditionalFormatting sqref="B1:B3">
    <cfRule type="containsBlanks" dxfId="12" priority="2">
      <formula>LEN(TRIM(B1))=0</formula>
    </cfRule>
  </conditionalFormatting>
  <conditionalFormatting sqref="A9:B65533">
    <cfRule type="containsBlanks" dxfId="11" priority="1">
      <formula>LEN(TRIM(A9))=0</formula>
    </cfRule>
  </conditionalFormatting>
  <hyperlinks>
    <hyperlink ref="C1" location="'1_GO'!A1" display="Anasayfa"/>
  </hyperlinks>
  <pageMargins left="0.7" right="0.7" top="0.75" bottom="0.75" header="0.3" footer="0.3"/>
  <pageSetup paperSize="9" scale="84"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34" sqref="B34"/>
    </sheetView>
  </sheetViews>
  <sheetFormatPr defaultRowHeight="15"/>
  <cols>
    <col min="1" max="1" width="5" style="12" customWidth="1"/>
    <col min="2" max="2" width="90.625" style="12" customWidth="1"/>
    <col min="3" max="16384" width="9" style="2"/>
  </cols>
  <sheetData>
    <row r="1" spans="1:3">
      <c r="A1" s="1" t="s">
        <v>784</v>
      </c>
      <c r="B1" s="13" t="str">
        <f>IF('1_GO'!C3="","",'1_GO'!C3)</f>
        <v>Tekirdağ Defterdarlığı Muhasebe Süreç Grubu</v>
      </c>
      <c r="C1" s="35" t="s">
        <v>808</v>
      </c>
    </row>
    <row r="2" spans="1:3">
      <c r="A2" s="1" t="s">
        <v>786</v>
      </c>
      <c r="B2" s="4" t="str">
        <f>IF('1_GO'!C4="","",'1_GO'!C4)</f>
        <v>Ödemeler Ana Süreci</v>
      </c>
    </row>
    <row r="3" spans="1:3">
      <c r="A3" s="1" t="s">
        <v>785</v>
      </c>
      <c r="B3" s="5" t="str">
        <f>IF('1_GO'!C5="","",'1_GO'!C5)</f>
        <v>Yapı ve Denetim Ödeme İşlemleri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1073</v>
      </c>
    </row>
  </sheetData>
  <sheetProtection selectLockedCells="1"/>
  <phoneticPr fontId="35" type="noConversion"/>
  <conditionalFormatting sqref="B1:B3">
    <cfRule type="containsBlanks" dxfId="10" priority="2">
      <formula>LEN(TRIM(B1))=0</formula>
    </cfRule>
  </conditionalFormatting>
  <conditionalFormatting sqref="A9:B65533">
    <cfRule type="containsBlanks" dxfId="9" priority="1">
      <formula>LEN(TRIM(A9))=0</formula>
    </cfRule>
  </conditionalFormatting>
  <hyperlinks>
    <hyperlink ref="C1" location="'1_GO'!A1" display="Anasayfa"/>
  </hyperlinks>
  <pageMargins left="0.7" right="0.7" top="0.75" bottom="0.75" header="0.3" footer="0.3"/>
  <pageSetup paperSize="9" scale="84" orientation="portrait" r:id="rId1"/>
  <colBreaks count="1" manualBreakCount="1">
    <brk id="2" max="48" man="1"/>
  </col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230"/>
  <sheetViews>
    <sheetView tabSelected="1"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I14" sqref="I14"/>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61" t="str">
        <f>IF('1_GO'!C3="","",'1_GO'!C3)</f>
        <v>Tekirdağ Defterdarlığı Muhasebe Süreç Grubu</v>
      </c>
      <c r="C1" s="161"/>
      <c r="D1" s="161"/>
      <c r="E1" s="35" t="s">
        <v>808</v>
      </c>
      <c r="F1" s="14"/>
      <c r="G1" s="14"/>
      <c r="H1" s="14"/>
      <c r="I1" s="14"/>
      <c r="J1" s="14"/>
      <c r="K1" s="14"/>
      <c r="L1" s="14"/>
      <c r="M1" s="14"/>
    </row>
    <row r="2" spans="1:13">
      <c r="A2" s="1" t="s">
        <v>786</v>
      </c>
      <c r="B2" s="162" t="str">
        <f>IF('1_GO'!C4="","",'1_GO'!C4)</f>
        <v>Ödemeler Ana Süreci</v>
      </c>
      <c r="C2" s="162"/>
      <c r="D2" s="162"/>
      <c r="E2" s="14"/>
      <c r="F2" s="14"/>
      <c r="G2" s="14"/>
      <c r="H2" s="14"/>
      <c r="I2" s="14"/>
      <c r="J2" s="14"/>
      <c r="K2" s="14"/>
      <c r="L2" s="14"/>
      <c r="M2" s="14"/>
    </row>
    <row r="3" spans="1:13">
      <c r="A3" s="1" t="s">
        <v>785</v>
      </c>
      <c r="B3" s="163" t="str">
        <f>IF('1_GO'!C5="","",'1_GO'!C5)</f>
        <v>Yapı ve Denetim Ödeme İşlemleri Süreci</v>
      </c>
      <c r="C3" s="163"/>
      <c r="D3" s="163"/>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45.75">
      <c r="A9" s="30">
        <v>1</v>
      </c>
      <c r="B9" s="30" t="s">
        <v>1077</v>
      </c>
      <c r="C9" s="30" t="s">
        <v>1085</v>
      </c>
      <c r="D9" s="30" t="s">
        <v>1090</v>
      </c>
      <c r="E9" s="30" t="s">
        <v>1064</v>
      </c>
      <c r="F9" s="30" t="s">
        <v>1121</v>
      </c>
      <c r="G9" s="30" t="s">
        <v>1066</v>
      </c>
      <c r="H9" s="30" t="s">
        <v>1093</v>
      </c>
      <c r="I9" s="106" t="s">
        <v>1071</v>
      </c>
      <c r="J9" s="30" t="s">
        <v>1121</v>
      </c>
      <c r="K9" s="30" t="s">
        <v>716</v>
      </c>
      <c r="L9" s="30" t="s">
        <v>716</v>
      </c>
      <c r="M9" s="108" t="s">
        <v>820</v>
      </c>
    </row>
    <row r="10" spans="1:13" ht="45.75">
      <c r="A10" s="30">
        <v>2</v>
      </c>
      <c r="B10" s="30" t="s">
        <v>1078</v>
      </c>
      <c r="C10" s="30" t="s">
        <v>1086</v>
      </c>
      <c r="D10" s="30" t="s">
        <v>1090</v>
      </c>
      <c r="E10" s="30" t="s">
        <v>1064</v>
      </c>
      <c r="F10" s="30" t="s">
        <v>1065</v>
      </c>
      <c r="G10" s="30" t="s">
        <v>1121</v>
      </c>
      <c r="H10" s="30" t="s">
        <v>1093</v>
      </c>
      <c r="I10" s="30" t="s">
        <v>1096</v>
      </c>
      <c r="J10" s="30" t="s">
        <v>1069</v>
      </c>
      <c r="K10" s="30" t="s">
        <v>716</v>
      </c>
      <c r="L10" s="30" t="s">
        <v>716</v>
      </c>
      <c r="M10" s="108" t="s">
        <v>820</v>
      </c>
    </row>
    <row r="11" spans="1:13" ht="45.75">
      <c r="A11" s="30">
        <v>3</v>
      </c>
      <c r="B11" s="30" t="s">
        <v>1079</v>
      </c>
      <c r="C11" s="30" t="s">
        <v>1091</v>
      </c>
      <c r="D11" s="30" t="s">
        <v>1090</v>
      </c>
      <c r="E11" s="30" t="s">
        <v>1064</v>
      </c>
      <c r="F11" s="30" t="s">
        <v>1121</v>
      </c>
      <c r="G11" s="30" t="s">
        <v>1092</v>
      </c>
      <c r="H11" s="30" t="s">
        <v>1121</v>
      </c>
      <c r="I11" s="30" t="s">
        <v>1072</v>
      </c>
      <c r="J11" s="30" t="s">
        <v>1121</v>
      </c>
      <c r="K11" s="30" t="s">
        <v>716</v>
      </c>
      <c r="L11" s="30" t="s">
        <v>716</v>
      </c>
      <c r="M11" s="108" t="s">
        <v>820</v>
      </c>
    </row>
    <row r="12" spans="1:13" ht="45.75">
      <c r="A12" s="30">
        <v>4</v>
      </c>
      <c r="B12" s="30" t="s">
        <v>1080</v>
      </c>
      <c r="C12" s="30" t="s">
        <v>1087</v>
      </c>
      <c r="D12" s="30" t="s">
        <v>1090</v>
      </c>
      <c r="E12" s="30" t="s">
        <v>1064</v>
      </c>
      <c r="F12" s="30" t="s">
        <v>1065</v>
      </c>
      <c r="G12" s="30" t="s">
        <v>1121</v>
      </c>
      <c r="H12" s="30" t="s">
        <v>1066</v>
      </c>
      <c r="I12" s="30" t="s">
        <v>1121</v>
      </c>
      <c r="J12" s="30" t="s">
        <v>1121</v>
      </c>
      <c r="K12" s="30" t="s">
        <v>716</v>
      </c>
      <c r="L12" s="30" t="s">
        <v>716</v>
      </c>
      <c r="M12" s="108" t="s">
        <v>820</v>
      </c>
    </row>
    <row r="13" spans="1:13" ht="45.75">
      <c r="A13" s="30">
        <v>5</v>
      </c>
      <c r="B13" s="30" t="s">
        <v>1081</v>
      </c>
      <c r="C13" s="30" t="s">
        <v>1088</v>
      </c>
      <c r="D13" s="30" t="s">
        <v>1090</v>
      </c>
      <c r="E13" s="30" t="s">
        <v>1064</v>
      </c>
      <c r="F13" s="30" t="s">
        <v>1121</v>
      </c>
      <c r="G13" s="30" t="s">
        <v>1066</v>
      </c>
      <c r="H13" s="30" t="s">
        <v>1094</v>
      </c>
      <c r="I13" s="30" t="s">
        <v>1097</v>
      </c>
      <c r="J13" s="30" t="s">
        <v>1098</v>
      </c>
      <c r="K13" s="30" t="s">
        <v>716</v>
      </c>
      <c r="L13" s="30" t="s">
        <v>716</v>
      </c>
      <c r="M13" s="108" t="s">
        <v>820</v>
      </c>
    </row>
    <row r="14" spans="1:13" ht="45.75">
      <c r="A14" s="30">
        <v>6</v>
      </c>
      <c r="B14" s="30" t="s">
        <v>1082</v>
      </c>
      <c r="C14" s="30" t="s">
        <v>1089</v>
      </c>
      <c r="D14" s="30" t="s">
        <v>1090</v>
      </c>
      <c r="E14" s="30" t="s">
        <v>1064</v>
      </c>
      <c r="F14" s="30" t="s">
        <v>1066</v>
      </c>
      <c r="G14" s="30" t="s">
        <v>1121</v>
      </c>
      <c r="H14" s="30" t="s">
        <v>1095</v>
      </c>
      <c r="I14" s="30" t="s">
        <v>1121</v>
      </c>
      <c r="J14" s="30" t="s">
        <v>1069</v>
      </c>
      <c r="K14" s="30" t="s">
        <v>716</v>
      </c>
      <c r="L14" s="30" t="s">
        <v>716</v>
      </c>
      <c r="M14" s="108" t="s">
        <v>820</v>
      </c>
    </row>
    <row r="15" spans="1:13" ht="15" customHeight="1">
      <c r="A15" s="30"/>
      <c r="M15" s="108"/>
    </row>
    <row r="16" spans="1:13">
      <c r="A16" s="30"/>
      <c r="M16" s="108"/>
    </row>
    <row r="17" spans="1:13">
      <c r="A17" s="30"/>
      <c r="M17" s="108"/>
    </row>
    <row r="18" spans="1:13">
      <c r="A18" s="30"/>
      <c r="M18" s="108"/>
    </row>
    <row r="19" spans="1:13">
      <c r="A19" s="30"/>
      <c r="M19" s="108"/>
    </row>
    <row r="20" spans="1:13">
      <c r="A20" s="30"/>
      <c r="M20" s="108"/>
    </row>
    <row r="21" spans="1:13">
      <c r="A21" s="30"/>
      <c r="M21" s="108"/>
    </row>
    <row r="22" spans="1:13">
      <c r="A22" s="30"/>
      <c r="M22" s="108"/>
    </row>
    <row r="23" spans="1:13">
      <c r="A23" s="30"/>
      <c r="M23" s="108"/>
    </row>
    <row r="24" spans="1:13">
      <c r="A24" s="30"/>
      <c r="M24" s="108"/>
    </row>
    <row r="25" spans="1:13">
      <c r="A25" s="30"/>
      <c r="M25" s="108"/>
    </row>
    <row r="26" spans="1:13" ht="18" thickBot="1">
      <c r="A26" s="30"/>
      <c r="M26" s="108"/>
    </row>
    <row r="27" spans="1:13" ht="18" customHeight="1" thickBot="1">
      <c r="A27" s="164" t="s">
        <v>1052</v>
      </c>
      <c r="B27" s="165"/>
      <c r="C27" s="166"/>
      <c r="D27" s="114"/>
      <c r="E27" s="164" t="s">
        <v>1053</v>
      </c>
      <c r="F27" s="165"/>
      <c r="G27" s="165"/>
      <c r="H27" s="165"/>
      <c r="I27" s="166"/>
      <c r="J27" s="114"/>
      <c r="K27" s="114"/>
      <c r="L27" s="167"/>
      <c r="M27" s="114"/>
    </row>
    <row r="28" spans="1:13" ht="21.75">
      <c r="A28" s="175" t="s">
        <v>1119</v>
      </c>
      <c r="B28" s="176"/>
      <c r="C28" s="177"/>
      <c r="D28" s="124"/>
      <c r="E28" s="175" t="s">
        <v>1120</v>
      </c>
      <c r="F28" s="176"/>
      <c r="G28" s="176"/>
      <c r="H28" s="176"/>
      <c r="I28" s="177"/>
      <c r="J28" s="114"/>
      <c r="K28" s="114"/>
      <c r="L28" s="168"/>
      <c r="M28" s="114"/>
    </row>
    <row r="29" spans="1:13" ht="22.5" thickBot="1">
      <c r="A29" s="178" t="s">
        <v>1116</v>
      </c>
      <c r="B29" s="179"/>
      <c r="C29" s="180"/>
      <c r="D29" s="124"/>
      <c r="E29" s="178" t="s">
        <v>1117</v>
      </c>
      <c r="F29" s="179"/>
      <c r="G29" s="179"/>
      <c r="H29" s="179"/>
      <c r="I29" s="180"/>
      <c r="J29" s="114"/>
      <c r="K29" s="114"/>
      <c r="L29" s="168"/>
      <c r="M29" s="114"/>
    </row>
    <row r="30" spans="1:13">
      <c r="A30" s="112"/>
      <c r="B30" s="112"/>
      <c r="C30" s="112"/>
      <c r="D30" s="112"/>
      <c r="E30" s="112"/>
      <c r="F30" s="112"/>
      <c r="G30" s="112"/>
      <c r="H30" s="112"/>
      <c r="I30" s="112"/>
      <c r="J30" s="112"/>
      <c r="K30" s="112"/>
      <c r="L30" s="112"/>
      <c r="M30" s="115" t="s">
        <v>820</v>
      </c>
    </row>
    <row r="31" spans="1:13">
      <c r="A31" s="30"/>
      <c r="M31" s="108" t="s">
        <v>820</v>
      </c>
    </row>
    <row r="32" spans="1:13">
      <c r="A32" s="30"/>
      <c r="M32" s="108" t="s">
        <v>820</v>
      </c>
    </row>
    <row r="33" spans="1:13">
      <c r="A33" s="30"/>
      <c r="M33" s="108" t="s">
        <v>820</v>
      </c>
    </row>
    <row r="34" spans="1:13">
      <c r="A34" s="30"/>
      <c r="M34" s="108" t="s">
        <v>820</v>
      </c>
    </row>
    <row r="35" spans="1:13">
      <c r="A35" s="30"/>
      <c r="M35" s="108" t="s">
        <v>820</v>
      </c>
    </row>
    <row r="36" spans="1:13">
      <c r="A36" s="30"/>
      <c r="M36" s="108" t="s">
        <v>820</v>
      </c>
    </row>
    <row r="37" spans="1:13">
      <c r="A37" s="30"/>
      <c r="M37" s="108" t="s">
        <v>820</v>
      </c>
    </row>
    <row r="38" spans="1:13">
      <c r="A38" s="30"/>
      <c r="M38" s="108" t="s">
        <v>820</v>
      </c>
    </row>
    <row r="39" spans="1:13">
      <c r="A39" s="30"/>
      <c r="M39" s="108" t="s">
        <v>820</v>
      </c>
    </row>
    <row r="40" spans="1:13">
      <c r="A40" s="30"/>
      <c r="M40" s="108" t="s">
        <v>820</v>
      </c>
    </row>
    <row r="41" spans="1:13">
      <c r="A41" s="30"/>
      <c r="M41" s="108" t="s">
        <v>820</v>
      </c>
    </row>
    <row r="42" spans="1:13">
      <c r="A42" s="30"/>
      <c r="M42" s="108" t="s">
        <v>820</v>
      </c>
    </row>
    <row r="43" spans="1:13">
      <c r="A43" s="30"/>
      <c r="M43" s="108" t="s">
        <v>820</v>
      </c>
    </row>
    <row r="44" spans="1:13">
      <c r="A44" s="30"/>
      <c r="M44" s="108" t="s">
        <v>820</v>
      </c>
    </row>
    <row r="45" spans="1:13">
      <c r="A45" s="30"/>
      <c r="M45" s="108" t="s">
        <v>820</v>
      </c>
    </row>
    <row r="46" spans="1:13">
      <c r="A46" s="30"/>
      <c r="M46" s="108" t="s">
        <v>820</v>
      </c>
    </row>
    <row r="47" spans="1:13" ht="18" thickBot="1">
      <c r="A47" s="30"/>
      <c r="M47" s="108" t="s">
        <v>820</v>
      </c>
    </row>
    <row r="48" spans="1:13" ht="18" thickBot="1">
      <c r="A48" s="164" t="s">
        <v>1052</v>
      </c>
      <c r="B48" s="165"/>
      <c r="C48" s="166"/>
      <c r="D48" s="114"/>
      <c r="E48" s="164" t="s">
        <v>1053</v>
      </c>
      <c r="F48" s="165"/>
      <c r="G48" s="165"/>
      <c r="H48" s="165"/>
      <c r="I48" s="166"/>
      <c r="J48" s="114"/>
      <c r="K48" s="114"/>
      <c r="L48" s="167"/>
      <c r="M48" s="114"/>
    </row>
    <row r="49" spans="1:13">
      <c r="A49" s="169"/>
      <c r="B49" s="170"/>
      <c r="C49" s="171"/>
      <c r="D49" s="114"/>
      <c r="E49" s="169"/>
      <c r="F49" s="170"/>
      <c r="G49" s="170"/>
      <c r="H49" s="170"/>
      <c r="I49" s="171"/>
      <c r="J49" s="114"/>
      <c r="K49" s="114"/>
      <c r="L49" s="168"/>
      <c r="M49" s="114"/>
    </row>
    <row r="50" spans="1:13" ht="18" thickBot="1">
      <c r="A50" s="172"/>
      <c r="B50" s="173"/>
      <c r="C50" s="174"/>
      <c r="D50" s="114"/>
      <c r="E50" s="172"/>
      <c r="F50" s="173"/>
      <c r="G50" s="173"/>
      <c r="H50" s="173"/>
      <c r="I50" s="174"/>
      <c r="J50" s="114"/>
      <c r="K50" s="114"/>
      <c r="L50" s="168"/>
      <c r="M50" s="114"/>
    </row>
    <row r="51" spans="1:13">
      <c r="A51" s="30"/>
      <c r="M51" s="108" t="s">
        <v>820</v>
      </c>
    </row>
    <row r="52" spans="1:13">
      <c r="A52" s="30"/>
      <c r="M52" s="108" t="s">
        <v>820</v>
      </c>
    </row>
    <row r="53" spans="1:13">
      <c r="A53" s="30"/>
      <c r="M53" s="108" t="s">
        <v>820</v>
      </c>
    </row>
    <row r="54" spans="1:13">
      <c r="A54" s="30"/>
      <c r="M54" s="108" t="s">
        <v>820</v>
      </c>
    </row>
    <row r="55" spans="1:13">
      <c r="A55" s="30"/>
      <c r="M55" s="108" t="s">
        <v>820</v>
      </c>
    </row>
    <row r="56" spans="1:13">
      <c r="A56" s="30"/>
      <c r="M56" s="108" t="s">
        <v>820</v>
      </c>
    </row>
    <row r="57" spans="1:13">
      <c r="A57" s="30"/>
      <c r="M57" s="108" t="s">
        <v>820</v>
      </c>
    </row>
    <row r="58" spans="1:13">
      <c r="A58" s="30"/>
      <c r="M58" s="108" t="s">
        <v>820</v>
      </c>
    </row>
    <row r="59" spans="1:13">
      <c r="A59" s="30"/>
      <c r="M59" s="108" t="s">
        <v>820</v>
      </c>
    </row>
    <row r="60" spans="1:13">
      <c r="A60" s="30"/>
      <c r="M60" s="108" t="s">
        <v>820</v>
      </c>
    </row>
    <row r="61" spans="1:13">
      <c r="A61" s="30"/>
      <c r="M61" s="108" t="s">
        <v>820</v>
      </c>
    </row>
    <row r="62" spans="1:13">
      <c r="A62" s="30"/>
      <c r="M62" s="108" t="s">
        <v>820</v>
      </c>
    </row>
    <row r="63" spans="1:13">
      <c r="A63" s="30"/>
      <c r="M63" s="108" t="s">
        <v>820</v>
      </c>
    </row>
    <row r="64" spans="1:13">
      <c r="A64" s="30"/>
      <c r="M64" s="108" t="s">
        <v>820</v>
      </c>
    </row>
    <row r="65" spans="1:13">
      <c r="A65" s="30"/>
      <c r="M65" s="108" t="s">
        <v>820</v>
      </c>
    </row>
    <row r="66" spans="1:13">
      <c r="A66" s="30"/>
      <c r="M66" s="108" t="s">
        <v>820</v>
      </c>
    </row>
    <row r="67" spans="1:13">
      <c r="A67" s="30"/>
      <c r="M67" s="108" t="s">
        <v>820</v>
      </c>
    </row>
    <row r="68" spans="1:13" ht="18" thickBot="1">
      <c r="A68" s="30"/>
      <c r="M68" s="108" t="s">
        <v>820</v>
      </c>
    </row>
    <row r="69" spans="1:13" ht="18" thickBot="1">
      <c r="A69" s="164" t="s">
        <v>1052</v>
      </c>
      <c r="B69" s="165"/>
      <c r="C69" s="166"/>
      <c r="D69" s="114"/>
      <c r="E69" s="164" t="s">
        <v>1053</v>
      </c>
      <c r="F69" s="165"/>
      <c r="G69" s="165"/>
      <c r="H69" s="165"/>
      <c r="I69" s="166"/>
      <c r="J69" s="114"/>
      <c r="K69" s="114"/>
      <c r="L69" s="167"/>
      <c r="M69" s="114"/>
    </row>
    <row r="70" spans="1:13">
      <c r="A70" s="169"/>
      <c r="B70" s="170"/>
      <c r="C70" s="171"/>
      <c r="D70" s="114"/>
      <c r="E70" s="169"/>
      <c r="F70" s="170"/>
      <c r="G70" s="170"/>
      <c r="H70" s="170"/>
      <c r="I70" s="171"/>
      <c r="J70" s="114"/>
      <c r="K70" s="114"/>
      <c r="L70" s="168"/>
      <c r="M70" s="114"/>
    </row>
    <row r="71" spans="1:13" ht="18" thickBot="1">
      <c r="A71" s="172"/>
      <c r="B71" s="173"/>
      <c r="C71" s="174"/>
      <c r="D71" s="114"/>
      <c r="E71" s="172"/>
      <c r="F71" s="173"/>
      <c r="G71" s="173"/>
      <c r="H71" s="173"/>
      <c r="I71" s="174"/>
      <c r="J71" s="114"/>
      <c r="K71" s="114"/>
      <c r="L71" s="168"/>
      <c r="M71" s="1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20">
    <mergeCell ref="A69:C69"/>
    <mergeCell ref="E69:I69"/>
    <mergeCell ref="L69:L71"/>
    <mergeCell ref="A70:C71"/>
    <mergeCell ref="E70:I71"/>
    <mergeCell ref="L48:L50"/>
    <mergeCell ref="A49:C50"/>
    <mergeCell ref="E49:I50"/>
    <mergeCell ref="A27:C27"/>
    <mergeCell ref="E27:I27"/>
    <mergeCell ref="L27:L29"/>
    <mergeCell ref="A28:C28"/>
    <mergeCell ref="E28:I28"/>
    <mergeCell ref="A29:C29"/>
    <mergeCell ref="E29:I29"/>
    <mergeCell ref="B1:D1"/>
    <mergeCell ref="B2:D2"/>
    <mergeCell ref="B3:D3"/>
    <mergeCell ref="A48:C48"/>
    <mergeCell ref="E48:I48"/>
  </mergeCells>
  <phoneticPr fontId="35" type="noConversion"/>
  <conditionalFormatting sqref="B1:B3">
    <cfRule type="containsBlanks" dxfId="8" priority="4">
      <formula>LEN(TRIM(B1))=0</formula>
    </cfRule>
  </conditionalFormatting>
  <conditionalFormatting sqref="A4231:M65438 A30:M47 A51:M68 A9:M26">
    <cfRule type="containsBlanks" dxfId="7"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horizontalCentered="1" verticalCentered="1"/>
  <pageMargins left="0.70866141732283472" right="0.31496062992125984" top="0.74803149606299213" bottom="0.15748031496062992" header="0.31496062992125984" footer="0.31496062992125984"/>
  <pageSetup paperSize="9" scale="58"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70" zoomScaleNormal="100" zoomScaleSheetLayoutView="70" workbookViewId="0">
      <pane ySplit="8" topLeftCell="A9" activePane="bottomLeft" state="frozen"/>
      <selection pane="bottomLeft" activeCell="C39" sqref="C39"/>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61" t="str">
        <f>IF('1_GO'!C3="","",'1_GO'!C3)</f>
        <v>Tekirdağ Defterdarlığı Muhasebe Süreç Grubu</v>
      </c>
      <c r="C1" s="161"/>
      <c r="D1" s="161"/>
      <c r="E1" s="35" t="s">
        <v>808</v>
      </c>
      <c r="F1" s="14"/>
    </row>
    <row r="2" spans="1:6">
      <c r="A2" s="1" t="s">
        <v>786</v>
      </c>
      <c r="B2" s="162" t="str">
        <f>IF('1_GO'!C4="","",'1_GO'!C4)</f>
        <v>Ödemeler Ana Süreci</v>
      </c>
      <c r="C2" s="162"/>
      <c r="D2" s="162"/>
      <c r="E2" s="14"/>
      <c r="F2" s="14"/>
    </row>
    <row r="3" spans="1:6">
      <c r="A3" s="1" t="s">
        <v>785</v>
      </c>
      <c r="B3" s="163" t="str">
        <f>IF('1_GO'!C5="","",'1_GO'!C5)</f>
        <v>Yapı ve Denetim Ödeme İşlemleri Süreci</v>
      </c>
      <c r="C3" s="163"/>
      <c r="D3" s="163"/>
      <c r="E3" s="14"/>
      <c r="F3" s="14"/>
    </row>
    <row r="4" spans="1:6">
      <c r="A4" s="2"/>
      <c r="B4" s="2"/>
      <c r="C4" s="2"/>
      <c r="D4" s="14"/>
      <c r="E4" s="14"/>
      <c r="F4" s="14"/>
    </row>
    <row r="5" spans="1:6" ht="21.75">
      <c r="A5" s="6" t="s">
        <v>109</v>
      </c>
      <c r="B5" s="7"/>
      <c r="C5" s="7"/>
      <c r="D5" s="16"/>
      <c r="E5" s="181" t="s">
        <v>113</v>
      </c>
      <c r="F5" s="14"/>
    </row>
    <row r="6" spans="1:6">
      <c r="A6" s="9"/>
      <c r="B6" s="10"/>
      <c r="C6" s="10"/>
      <c r="D6" s="17"/>
      <c r="E6" s="182"/>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1064</v>
      </c>
      <c r="C9" s="30" t="s">
        <v>1065</v>
      </c>
      <c r="D9" s="30" t="s">
        <v>1099</v>
      </c>
      <c r="E9" s="30" t="s">
        <v>1101</v>
      </c>
      <c r="F9" s="30" t="s">
        <v>1102</v>
      </c>
    </row>
    <row r="10" spans="1:6" ht="30.75">
      <c r="A10" s="29">
        <v>2</v>
      </c>
      <c r="B10" s="30" t="s">
        <v>1103</v>
      </c>
      <c r="C10" s="30" t="s">
        <v>1108</v>
      </c>
      <c r="D10" s="30" t="s">
        <v>1104</v>
      </c>
      <c r="E10" s="30" t="s">
        <v>1100</v>
      </c>
      <c r="F10" s="30" t="s">
        <v>1105</v>
      </c>
    </row>
    <row r="11" spans="1:6" ht="30.75">
      <c r="A11" s="29">
        <v>3</v>
      </c>
      <c r="B11" s="30" t="s">
        <v>1103</v>
      </c>
      <c r="C11" s="30" t="s">
        <v>1107</v>
      </c>
      <c r="D11" s="30" t="s">
        <v>1104</v>
      </c>
      <c r="E11" s="30" t="s">
        <v>1100</v>
      </c>
      <c r="F11" s="30" t="s">
        <v>1105</v>
      </c>
    </row>
  </sheetData>
  <sheetProtection formatCells="0" selectLockedCells="1"/>
  <mergeCells count="4">
    <mergeCell ref="B1:D1"/>
    <mergeCell ref="B2:D2"/>
    <mergeCell ref="B3:D3"/>
    <mergeCell ref="E5:E6"/>
  </mergeCells>
  <phoneticPr fontId="35" type="noConversion"/>
  <conditionalFormatting sqref="B1:B3">
    <cfRule type="containsBlanks" dxfId="6" priority="4">
      <formula>LEN(TRIM(B1))=0</formula>
    </cfRule>
  </conditionalFormatting>
  <conditionalFormatting sqref="A9:F65533">
    <cfRule type="containsBlanks" dxfId="5" priority="3">
      <formula>LEN(TRIM(A9))=0</formula>
    </cfRule>
  </conditionalFormatting>
  <dataValidations count="4">
    <dataValidation type="list" allowBlank="1" showInputMessage="1" showErrorMessage="1" sqref="D822:D65533">
      <formula1>"Sürecin İşleyişi,Malzeme/Ekipman,Yazılım,İnsan Kaynağı"</formula1>
    </dataValidation>
    <dataValidation type="list" allowBlank="1" showInputMessage="1" showErrorMessage="1" sqref="F9:F46 F47:F2495">
      <formula1>"Rapor Verme,Rapor Alma,Bilgi Verme,Bilgi Alma,Onay Alma,Onay Verme"</formula1>
    </dataValidation>
    <dataValidation type="list" allowBlank="1" showInputMessage="1" showErrorMessage="1" sqref="E9:E46 E47:E389">
      <formula1>"Tek Yönlü,Çift Yönlü"</formula1>
    </dataValidation>
    <dataValidation type="list" allowBlank="1" showInputMessage="1" showErrorMessage="1" sqref="D9:D821">
      <formula1>"Sözlü,Yazılı,Yazılım Aracılığı İle,Raporlama"</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1"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C37" sqref="C37"/>
    </sheetView>
  </sheetViews>
  <sheetFormatPr defaultRowHeight="17.25"/>
  <sheetData>
    <row r="1" spans="1:11" ht="47.25" customHeight="1">
      <c r="A1" s="183" t="s">
        <v>1106</v>
      </c>
      <c r="B1" s="148"/>
      <c r="C1" s="148"/>
      <c r="D1" s="148"/>
      <c r="E1" s="148"/>
      <c r="F1" s="148"/>
      <c r="G1" s="148"/>
      <c r="H1" s="148"/>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85" zoomScaleNormal="100" zoomScaleSheetLayoutView="85" workbookViewId="0">
      <pane ySplit="9" topLeftCell="A10" activePane="bottomLeft" state="frozen"/>
      <selection pane="bottomLeft" activeCell="C28" sqref="C28"/>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61" t="str">
        <f>IF('1_GO'!C3="","",'1_GO'!C3)</f>
        <v>Tekirdağ Defterdarlığı Muhasebe Süreç Grubu</v>
      </c>
      <c r="C1" s="161"/>
      <c r="D1" s="161"/>
      <c r="E1" s="35" t="s">
        <v>808</v>
      </c>
      <c r="F1" s="14"/>
      <c r="G1" s="14"/>
    </row>
    <row r="2" spans="1:7">
      <c r="A2" s="1" t="s">
        <v>786</v>
      </c>
      <c r="B2" s="162" t="str">
        <f>IF('1_GO'!C4="","",'1_GO'!C4)</f>
        <v>Ödemeler Ana Süreci</v>
      </c>
      <c r="C2" s="162"/>
      <c r="D2" s="162"/>
      <c r="E2" s="14"/>
      <c r="F2" s="14"/>
      <c r="G2" s="14"/>
    </row>
    <row r="3" spans="1:7">
      <c r="A3" s="1" t="s">
        <v>785</v>
      </c>
      <c r="B3" s="163" t="str">
        <f>IF('1_GO'!C5="","",'1_GO'!C5)</f>
        <v>Yapı ve Denetim Ödeme İşlemleri Süreci</v>
      </c>
      <c r="C3" s="163"/>
      <c r="D3" s="163"/>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4" priority="7">
      <formula>LEN(TRIM(B1))=0</formula>
    </cfRule>
  </conditionalFormatting>
  <conditionalFormatting sqref="A10:G65533">
    <cfRule type="containsBlanks" dxfId="3" priority="6">
      <formula>LEN(TRIM(A10))=0</formula>
    </cfRule>
  </conditionalFormatting>
  <dataValidations count="1">
    <dataValidation type="list" allowBlank="1" showInputMessage="1" showErrorMessage="1" sqref="D10:D46 D47:D65533">
      <formula1>"Sürecin İşleyişi,Malzeme/Ekipman,Yazılım,İnsan Kaynağı"</formula1>
    </dataValidation>
  </dataValidations>
  <hyperlinks>
    <hyperlink ref="E1" location="'1_GO'!A1" display="Anasayfa"/>
  </hyperlinks>
  <pageMargins left="0.7" right="0.7" top="0.75" bottom="0.75" header="0.3" footer="0.3"/>
  <pageSetup paperSize="9" scale="60"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60" zoomScaleNormal="100" workbookViewId="0">
      <selection activeCell="C33" sqref="C33"/>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61" t="str">
        <f>IF('1_GO'!C3="","",'1_GO'!C3)</f>
        <v>Tekirdağ Defterdarlığı Muhasebe Süreç Grubu</v>
      </c>
      <c r="C1" s="161"/>
      <c r="D1" s="161"/>
      <c r="E1" s="35" t="s">
        <v>808</v>
      </c>
      <c r="F1" s="14"/>
    </row>
    <row r="2" spans="1:6">
      <c r="A2" s="1" t="s">
        <v>786</v>
      </c>
      <c r="B2" s="162" t="str">
        <f>IF('1_GO'!C4="","",'1_GO'!C4)</f>
        <v>Ödemeler Ana Süreci</v>
      </c>
      <c r="C2" s="162"/>
      <c r="D2" s="162"/>
      <c r="E2" s="14"/>
      <c r="F2" s="14"/>
    </row>
    <row r="3" spans="1:6">
      <c r="A3" s="1" t="s">
        <v>785</v>
      </c>
      <c r="B3" s="163" t="str">
        <f>IF('1_GO'!C5="","",'1_GO'!C5)</f>
        <v>Yapı ve Denetim Ödeme İşlemleri Süreci</v>
      </c>
      <c r="C3" s="163"/>
      <c r="D3" s="163"/>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1119</v>
      </c>
      <c r="C10" s="29" t="s">
        <v>1122</v>
      </c>
      <c r="D10" s="118" t="s">
        <v>1123</v>
      </c>
      <c r="E10" s="29" t="s">
        <v>1124</v>
      </c>
      <c r="F10" s="29" t="s">
        <v>1125</v>
      </c>
    </row>
    <row r="11" spans="1:6">
      <c r="D11" s="118"/>
    </row>
  </sheetData>
  <sheetProtection selectLockedCells="1"/>
  <mergeCells count="3">
    <mergeCell ref="B1:D1"/>
    <mergeCell ref="B2:D2"/>
    <mergeCell ref="B3:D3"/>
  </mergeCells>
  <phoneticPr fontId="35" type="noConversion"/>
  <conditionalFormatting sqref="B1:B3">
    <cfRule type="containsBlanks" dxfId="2" priority="8">
      <formula>LEN(TRIM(B1))=0</formula>
    </cfRule>
  </conditionalFormatting>
  <conditionalFormatting sqref="A11:F65533">
    <cfRule type="containsBlanks" dxfId="1" priority="7">
      <formula>LEN(TRIM(A11))=0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54"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64" activePane="bottomRight" state="frozen"/>
      <selection pane="topRight" activeCell="B1" sqref="B1"/>
      <selection pane="bottomLeft" activeCell="A2" sqref="A2"/>
      <selection pane="bottomRight" activeCell="A33" sqref="A33:A34"/>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84" t="s">
        <v>909</v>
      </c>
      <c r="B28" s="22" t="s">
        <v>910</v>
      </c>
      <c r="C28" s="22" t="s">
        <v>911</v>
      </c>
      <c r="D28" s="22" t="s">
        <v>912</v>
      </c>
    </row>
    <row r="29" spans="1:4" ht="63.75">
      <c r="A29" s="185"/>
      <c r="B29" s="22" t="s">
        <v>913</v>
      </c>
      <c r="C29" s="22" t="s">
        <v>911</v>
      </c>
      <c r="D29" s="22" t="s">
        <v>912</v>
      </c>
    </row>
    <row r="30" spans="1:4" ht="51">
      <c r="A30" s="186"/>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87" t="s">
        <v>924</v>
      </c>
      <c r="B33" s="22" t="s">
        <v>925</v>
      </c>
      <c r="C33" s="22" t="s">
        <v>926</v>
      </c>
      <c r="D33" s="22" t="s">
        <v>927</v>
      </c>
    </row>
    <row r="34" spans="1:4" ht="51">
      <c r="A34" s="188"/>
      <c r="B34" s="22" t="s">
        <v>928</v>
      </c>
      <c r="C34" s="22" t="s">
        <v>929</v>
      </c>
      <c r="D34" s="22" t="s">
        <v>930</v>
      </c>
    </row>
    <row r="35" spans="1:4" ht="51">
      <c r="A35" s="21" t="s">
        <v>931</v>
      </c>
      <c r="B35" s="22" t="s">
        <v>932</v>
      </c>
      <c r="C35" s="22" t="s">
        <v>931</v>
      </c>
      <c r="D35" s="22" t="s">
        <v>933</v>
      </c>
    </row>
    <row r="36" spans="1:4" ht="25.5">
      <c r="A36" s="187" t="s">
        <v>934</v>
      </c>
      <c r="B36" s="22" t="s">
        <v>935</v>
      </c>
      <c r="C36" s="22" t="s">
        <v>936</v>
      </c>
      <c r="D36" s="22" t="s">
        <v>937</v>
      </c>
    </row>
    <row r="37" spans="1:4" ht="25.5">
      <c r="A37" s="189"/>
      <c r="B37" s="22" t="s">
        <v>938</v>
      </c>
      <c r="C37" s="22" t="s">
        <v>936</v>
      </c>
      <c r="D37" s="22" t="s">
        <v>937</v>
      </c>
    </row>
    <row r="38" spans="1:4" ht="38.25">
      <c r="A38" s="188"/>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76.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38.2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B32" sqref="B32"/>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9" t="s">
        <v>104</v>
      </c>
      <c r="D1" s="139"/>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1045</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1046</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36" t="s">
        <v>101</v>
      </c>
      <c r="C36" s="136"/>
      <c r="D36" s="136"/>
      <c r="E36" s="136"/>
      <c r="F36" s="136"/>
      <c r="G36" s="136"/>
      <c r="H36" s="136"/>
      <c r="I36" s="136"/>
      <c r="J36" s="136"/>
      <c r="K36" s="136"/>
      <c r="L36" s="57"/>
      <c r="M36" s="57"/>
      <c r="N36" s="57"/>
      <c r="O36" s="57"/>
      <c r="P36" s="57"/>
      <c r="Q36" s="57"/>
    </row>
    <row r="37" spans="2:17">
      <c r="B37" s="140" t="s">
        <v>47</v>
      </c>
      <c r="C37" s="140"/>
      <c r="D37" s="140"/>
      <c r="E37" s="140"/>
      <c r="F37" s="140"/>
      <c r="G37" s="140"/>
      <c r="H37" s="140"/>
      <c r="I37" s="140"/>
      <c r="J37" s="140"/>
      <c r="K37" s="140"/>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40" t="s">
        <v>102</v>
      </c>
      <c r="C40" s="140"/>
      <c r="D40" s="140"/>
      <c r="E40" s="140"/>
      <c r="F40" s="140"/>
      <c r="G40" s="140"/>
      <c r="H40" s="140"/>
      <c r="I40" s="140"/>
      <c r="J40" s="140"/>
      <c r="K40" s="140"/>
      <c r="L40" s="57"/>
      <c r="M40" s="57"/>
      <c r="N40" s="57"/>
      <c r="O40" s="57"/>
      <c r="P40" s="57"/>
      <c r="Q40" s="57"/>
    </row>
    <row r="41" spans="2:17">
      <c r="B41" s="140" t="s">
        <v>48</v>
      </c>
      <c r="C41" s="140"/>
      <c r="D41" s="140"/>
      <c r="E41" s="140"/>
      <c r="F41" s="140"/>
      <c r="G41" s="140"/>
      <c r="H41" s="140"/>
      <c r="I41" s="140"/>
      <c r="J41" s="140"/>
      <c r="K41" s="140"/>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37" t="s">
        <v>66</v>
      </c>
      <c r="C64" s="138"/>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36" t="s">
        <v>74</v>
      </c>
      <c r="C78" s="136"/>
      <c r="D78" s="136"/>
      <c r="E78" s="136"/>
      <c r="F78" s="136"/>
      <c r="G78" s="136"/>
      <c r="H78" s="136"/>
      <c r="I78" s="136"/>
      <c r="J78" s="136"/>
      <c r="K78" s="136"/>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36" t="s">
        <v>75</v>
      </c>
      <c r="C105" s="136"/>
      <c r="D105" s="136"/>
      <c r="E105" s="136"/>
      <c r="F105" s="136"/>
      <c r="G105" s="136"/>
      <c r="H105" s="136"/>
      <c r="I105" s="136"/>
      <c r="J105" s="136"/>
      <c r="K105" s="136"/>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1044</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57"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view="pageBreakPreview" topLeftCell="A16" zoomScale="115" zoomScaleNormal="120" zoomScaleSheetLayoutView="115" zoomScalePageLayoutView="120" workbookViewId="0">
      <selection activeCell="E46" sqref="E46:I46"/>
    </sheetView>
  </sheetViews>
  <sheetFormatPr defaultRowHeight="17.25"/>
  <cols>
    <col min="9" max="9" width="6.5" customWidth="1"/>
  </cols>
  <sheetData>
    <row r="1" spans="1:9">
      <c r="A1" s="141" t="s">
        <v>1114</v>
      </c>
      <c r="B1" s="141"/>
      <c r="C1" s="141"/>
      <c r="D1" s="141"/>
      <c r="E1" s="141"/>
      <c r="F1" s="141"/>
      <c r="G1" s="141"/>
      <c r="H1" s="141"/>
      <c r="I1" s="141"/>
    </row>
    <row r="2" spans="1:9">
      <c r="A2" s="141" t="s">
        <v>1055</v>
      </c>
      <c r="B2" s="141"/>
      <c r="C2" s="141"/>
      <c r="D2" s="141"/>
      <c r="E2" s="141"/>
      <c r="F2" s="141"/>
      <c r="G2" s="141"/>
      <c r="H2" s="141"/>
      <c r="I2" s="141"/>
    </row>
    <row r="3" spans="1:9">
      <c r="A3" s="123"/>
      <c r="B3" s="123"/>
      <c r="C3" s="123"/>
      <c r="D3" s="123"/>
      <c r="E3" s="123"/>
      <c r="F3" s="123"/>
      <c r="G3" s="123"/>
      <c r="H3" s="123"/>
      <c r="I3" s="123"/>
    </row>
    <row r="4" spans="1:9" ht="27.75">
      <c r="A4" s="148"/>
      <c r="B4" s="148"/>
      <c r="C4" s="148"/>
      <c r="D4" s="148"/>
      <c r="E4" s="148"/>
      <c r="F4" s="148"/>
      <c r="G4" s="148"/>
      <c r="H4" s="148"/>
      <c r="I4" s="148"/>
    </row>
    <row r="12" spans="1:9">
      <c r="B12" s="116"/>
    </row>
    <row r="13" spans="1:9">
      <c r="B13" s="116"/>
    </row>
    <row r="14" spans="1:9">
      <c r="B14" s="116"/>
    </row>
    <row r="19" ht="20.25" customHeight="1"/>
    <row r="22" ht="9.75" customHeight="1"/>
    <row r="34" spans="1:9" ht="5.25" customHeight="1"/>
    <row r="38" spans="1:9" ht="5.25" customHeight="1"/>
    <row r="44" spans="1:9" ht="18" thickBot="1"/>
    <row r="45" spans="1:9">
      <c r="A45" s="142" t="s">
        <v>1115</v>
      </c>
      <c r="B45" s="143"/>
      <c r="C45" s="143"/>
      <c r="D45" s="144"/>
      <c r="E45" s="142" t="s">
        <v>1126</v>
      </c>
      <c r="F45" s="143"/>
      <c r="G45" s="143"/>
      <c r="H45" s="143"/>
      <c r="I45" s="144"/>
    </row>
    <row r="46" spans="1:9" ht="18.75" customHeight="1" thickBot="1">
      <c r="A46" s="145" t="s">
        <v>1116</v>
      </c>
      <c r="B46" s="146"/>
      <c r="C46" s="146"/>
      <c r="D46" s="147"/>
      <c r="E46" s="145" t="s">
        <v>1117</v>
      </c>
      <c r="F46" s="146"/>
      <c r="G46" s="146"/>
      <c r="H46" s="146"/>
      <c r="I46" s="147"/>
    </row>
  </sheetData>
  <mergeCells count="7">
    <mergeCell ref="A1:I1"/>
    <mergeCell ref="A2:I2"/>
    <mergeCell ref="A45:D45"/>
    <mergeCell ref="E45:I45"/>
    <mergeCell ref="E46:I46"/>
    <mergeCell ref="A46:D46"/>
    <mergeCell ref="A4:I4"/>
  </mergeCells>
  <phoneticPr fontId="35" type="noConversion"/>
  <printOptions horizontalCentered="1" verticalCentered="1"/>
  <pageMargins left="0.70866141732283472" right="0.70866141732283472" top="0.74803149606299213" bottom="0.74803149606299213" header="0.31496062992125984" footer="0.31496062992125984"/>
  <pageSetup paperSize="9" scale="98"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Normal="100" zoomScaleSheetLayoutView="100" workbookViewId="0">
      <selection activeCell="B54" sqref="B54"/>
    </sheetView>
  </sheetViews>
  <sheetFormatPr defaultRowHeight="15"/>
  <cols>
    <col min="1" max="1" width="5" style="12" customWidth="1"/>
    <col min="2" max="2" width="42" style="12" customWidth="1"/>
    <col min="3" max="3" width="30.25" style="12" customWidth="1"/>
    <col min="4" max="16384" width="9" style="2"/>
  </cols>
  <sheetData>
    <row r="1" spans="1:4">
      <c r="A1" s="1" t="s">
        <v>784</v>
      </c>
      <c r="B1" s="149" t="str">
        <f>IF('1_GO'!C3="","",'1_GO'!C3)</f>
        <v>Tekirdağ Defterdarlığı Muhasebe Süreç Grubu</v>
      </c>
      <c r="C1" s="150"/>
      <c r="D1" s="35" t="s">
        <v>808</v>
      </c>
    </row>
    <row r="2" spans="1:4">
      <c r="A2" s="1" t="s">
        <v>786</v>
      </c>
      <c r="B2" s="151" t="str">
        <f>IF('1_GO'!C4="","",'1_GO'!C4)</f>
        <v>Ödemeler Ana Süreci</v>
      </c>
      <c r="C2" s="152"/>
    </row>
    <row r="3" spans="1:4">
      <c r="A3" s="1" t="s">
        <v>785</v>
      </c>
      <c r="B3" s="153" t="str">
        <f>IF('1_GO'!C5="","",'1_GO'!C5)</f>
        <v>Yapı ve Denetim Ödeme İşlemleri Süreci</v>
      </c>
      <c r="C3" s="154"/>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1064</v>
      </c>
      <c r="C9" s="12">
        <v>1</v>
      </c>
    </row>
    <row r="10" spans="1:4">
      <c r="A10" s="12">
        <v>2</v>
      </c>
      <c r="B10" s="12" t="s">
        <v>1065</v>
      </c>
      <c r="C10" s="12">
        <v>1</v>
      </c>
    </row>
    <row r="11" spans="1:4">
      <c r="A11" s="12">
        <v>3</v>
      </c>
      <c r="B11" s="12" t="s">
        <v>1066</v>
      </c>
      <c r="C11" s="12">
        <v>1</v>
      </c>
    </row>
    <row r="12" spans="1:4">
      <c r="A12" s="12">
        <v>4</v>
      </c>
      <c r="B12" s="12" t="s">
        <v>1107</v>
      </c>
      <c r="C12" s="12">
        <v>1</v>
      </c>
    </row>
  </sheetData>
  <sheetProtection selectLockedCells="1"/>
  <mergeCells count="3">
    <mergeCell ref="B1:C1"/>
    <mergeCell ref="B2:C2"/>
    <mergeCell ref="B3:C3"/>
  </mergeCells>
  <phoneticPr fontId="35" type="noConversion"/>
  <conditionalFormatting sqref="B1:C3">
    <cfRule type="containsBlanks" dxfId="31" priority="4">
      <formula>LEN(TRIM(B1))=0</formula>
    </cfRule>
  </conditionalFormatting>
  <conditionalFormatting sqref="A148:C65321 A9:B147">
    <cfRule type="containsBlanks" dxfId="30" priority="3">
      <formula>LEN(TRIM(A9))=0</formula>
    </cfRule>
  </conditionalFormatting>
  <conditionalFormatting sqref="C9:C147">
    <cfRule type="containsBlanks" dxfId="29" priority="2">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6"/>
  <sheetViews>
    <sheetView view="pageBreakPreview" zoomScale="85" zoomScaleNormal="100" zoomScaleSheetLayoutView="85" workbookViewId="0">
      <selection activeCell="C11" sqref="C11"/>
    </sheetView>
  </sheetViews>
  <sheetFormatPr defaultRowHeight="15"/>
  <cols>
    <col min="1" max="1" width="5" style="12" customWidth="1"/>
    <col min="2" max="2" width="44.5" style="12" customWidth="1"/>
    <col min="3" max="3" width="31.125" style="12" customWidth="1"/>
    <col min="4" max="16384" width="9" style="2"/>
  </cols>
  <sheetData>
    <row r="1" spans="1:4">
      <c r="A1" s="1" t="s">
        <v>784</v>
      </c>
      <c r="B1" s="149" t="str">
        <f>IF('1_GO'!C3="","",'1_GO'!C3)</f>
        <v>Tekirdağ Defterdarlığı Muhasebe Süreç Grubu</v>
      </c>
      <c r="C1" s="150"/>
      <c r="D1" s="35" t="s">
        <v>808</v>
      </c>
    </row>
    <row r="2" spans="1:4">
      <c r="A2" s="1" t="s">
        <v>786</v>
      </c>
      <c r="B2" s="151" t="str">
        <f>IF('1_GO'!C4="","",'1_GO'!C4)</f>
        <v>Ödemeler Ana Süreci</v>
      </c>
      <c r="C2" s="152"/>
    </row>
    <row r="3" spans="1:4">
      <c r="A3" s="1" t="s">
        <v>785</v>
      </c>
      <c r="B3" s="153" t="str">
        <f>IF('1_GO'!C5="","",'1_GO'!C5)</f>
        <v>Yapı ve Denetim Ödeme İşlemleri Süreci</v>
      </c>
      <c r="C3" s="154"/>
    </row>
    <row r="4" spans="1:4">
      <c r="A4" s="2"/>
      <c r="B4" s="2"/>
      <c r="C4" s="2"/>
    </row>
    <row r="5" spans="1:4" ht="21.75">
      <c r="A5" s="6" t="s">
        <v>1049</v>
      </c>
      <c r="B5" s="7"/>
      <c r="C5" s="8"/>
    </row>
    <row r="6" spans="1:4">
      <c r="A6" s="9" t="s">
        <v>1050</v>
      </c>
      <c r="B6" s="10"/>
      <c r="C6" s="11"/>
    </row>
    <row r="7" spans="1:4" ht="21.75">
      <c r="A7" s="107"/>
      <c r="B7" s="2"/>
      <c r="C7" s="2"/>
    </row>
    <row r="8" spans="1:4">
      <c r="A8" s="1" t="s">
        <v>782</v>
      </c>
      <c r="B8" s="1" t="s">
        <v>789</v>
      </c>
      <c r="C8" s="1" t="s">
        <v>781</v>
      </c>
    </row>
    <row r="9" spans="1:4">
      <c r="A9" s="12">
        <v>1</v>
      </c>
      <c r="B9" s="12" t="s">
        <v>1067</v>
      </c>
      <c r="C9" s="12">
        <v>4</v>
      </c>
    </row>
    <row r="10" spans="1:4">
      <c r="A10" s="12">
        <v>2</v>
      </c>
      <c r="B10" s="12" t="s">
        <v>1068</v>
      </c>
      <c r="C10" s="12">
        <v>2</v>
      </c>
    </row>
    <row r="103" spans="1:3">
      <c r="A103" s="1"/>
      <c r="B103" s="1"/>
      <c r="C103" s="1"/>
    </row>
    <row r="104" spans="1:3">
      <c r="A104" s="1"/>
      <c r="B104" s="1"/>
      <c r="C104" s="1"/>
    </row>
    <row r="105" spans="1:3">
      <c r="A105" s="1"/>
      <c r="B105" s="1"/>
      <c r="C105" s="1"/>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sheetData>
  <sheetProtection selectLockedCells="1"/>
  <mergeCells count="3">
    <mergeCell ref="B1:C1"/>
    <mergeCell ref="B2:C2"/>
    <mergeCell ref="B3:C3"/>
  </mergeCells>
  <phoneticPr fontId="35" type="noConversion"/>
  <conditionalFormatting sqref="B1:C3">
    <cfRule type="containsBlanks" dxfId="28" priority="5">
      <formula>LEN(TRIM(B1))=0</formula>
    </cfRule>
  </conditionalFormatting>
  <conditionalFormatting sqref="A127:C65533">
    <cfRule type="containsBlanks" dxfId="27" priority="4">
      <formula>LEN(TRIM(A127))=0</formula>
    </cfRule>
  </conditionalFormatting>
  <conditionalFormatting sqref="A9:B102">
    <cfRule type="containsBlanks" dxfId="26" priority="3">
      <formula>LEN(TRIM(A9))=0</formula>
    </cfRule>
  </conditionalFormatting>
  <conditionalFormatting sqref="C9:C102">
    <cfRule type="containsBlanks" dxfId="25" priority="2">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35" sqref="B35"/>
    </sheetView>
  </sheetViews>
  <sheetFormatPr defaultRowHeight="15"/>
  <cols>
    <col min="1" max="1" width="5" style="12" customWidth="1"/>
    <col min="2" max="2" width="71.375" style="12" customWidth="1"/>
    <col min="3" max="16384" width="9" style="2"/>
  </cols>
  <sheetData>
    <row r="1" spans="1:3">
      <c r="A1" s="1" t="s">
        <v>784</v>
      </c>
      <c r="B1" s="13" t="str">
        <f>IF('1_GO'!C3="","",'1_GO'!C3)</f>
        <v>Tekirdağ Defterdarlığı Muhasebe Süreç Grubu</v>
      </c>
      <c r="C1" s="35" t="s">
        <v>808</v>
      </c>
    </row>
    <row r="2" spans="1:3">
      <c r="A2" s="1" t="s">
        <v>786</v>
      </c>
      <c r="B2" s="4" t="str">
        <f>IF('1_GO'!C4="","",'1_GO'!C4)</f>
        <v>Ödemeler Ana Süreci</v>
      </c>
    </row>
    <row r="3" spans="1:3">
      <c r="A3" s="1" t="s">
        <v>785</v>
      </c>
      <c r="B3" s="5" t="str">
        <f>IF('1_GO'!C5="","",'1_GO'!C5)</f>
        <v>Yapı ve Denetim Ödeme İşlemleri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1069</v>
      </c>
    </row>
    <row r="10" spans="1:3">
      <c r="A10" s="12">
        <v>2</v>
      </c>
      <c r="B10" s="12" t="s">
        <v>1070</v>
      </c>
    </row>
  </sheetData>
  <sheetProtection selectLockedCells="1"/>
  <phoneticPr fontId="35" type="noConversion"/>
  <conditionalFormatting sqref="B1:B3">
    <cfRule type="containsBlanks" dxfId="24" priority="2">
      <formula>LEN(TRIM(B1))=0</formula>
    </cfRule>
  </conditionalFormatting>
  <conditionalFormatting sqref="A9:B65533">
    <cfRule type="containsBlanks" dxfId="23"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0" sqref="B10"/>
    </sheetView>
  </sheetViews>
  <sheetFormatPr defaultRowHeight="15"/>
  <cols>
    <col min="1" max="1" width="5" style="12" customWidth="1"/>
    <col min="2" max="2" width="79" style="12" customWidth="1"/>
    <col min="3" max="16384" width="9" style="2"/>
  </cols>
  <sheetData>
    <row r="1" spans="1:3">
      <c r="A1" s="1" t="s">
        <v>784</v>
      </c>
      <c r="B1" s="13" t="str">
        <f>IF('1_GO'!C3="","",'1_GO'!C3)</f>
        <v>Tekirdağ Defterdarlığı Muhasebe Süreç Grubu</v>
      </c>
      <c r="C1" s="35" t="s">
        <v>808</v>
      </c>
    </row>
    <row r="2" spans="1:3">
      <c r="A2" s="1" t="s">
        <v>786</v>
      </c>
      <c r="B2" s="4" t="str">
        <f>IF('1_GO'!C4="","",'1_GO'!C4)</f>
        <v>Ödemeler Ana Süreci</v>
      </c>
    </row>
    <row r="3" spans="1:3">
      <c r="A3" s="1" t="s">
        <v>785</v>
      </c>
      <c r="B3" s="5" t="str">
        <f>IF('1_GO'!C5="","",'1_GO'!C5)</f>
        <v>Yapı ve Denetim Ödeme İşlemleri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1118</v>
      </c>
    </row>
  </sheetData>
  <sheetProtection selectLockedCells="1"/>
  <phoneticPr fontId="35" type="noConversion"/>
  <conditionalFormatting sqref="B1:B3">
    <cfRule type="containsBlanks" dxfId="22" priority="2">
      <formula>LEN(TRIM(B1))=0</formula>
    </cfRule>
  </conditionalFormatting>
  <conditionalFormatting sqref="A9:B65533">
    <cfRule type="containsBlanks" dxfId="21" priority="1">
      <formula>LEN(TRIM(A9))=0</formula>
    </cfRule>
  </conditionalFormatting>
  <hyperlinks>
    <hyperlink ref="C1" location="'1_GO'!A1" display="Anasayfa"/>
  </hyperlinks>
  <pageMargins left="0.7" right="0.7" top="0.75" bottom="0.75" header="0.3" footer="0.3"/>
  <pageSetup paperSize="9" scale="95"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46" sqref="B46"/>
    </sheetView>
  </sheetViews>
  <sheetFormatPr defaultRowHeight="15"/>
  <cols>
    <col min="1" max="1" width="5" style="12" customWidth="1"/>
    <col min="2" max="2" width="80.25" style="12" customWidth="1"/>
    <col min="3" max="16384" width="9" style="2"/>
  </cols>
  <sheetData>
    <row r="1" spans="1:3">
      <c r="A1" s="1" t="s">
        <v>784</v>
      </c>
      <c r="B1" s="13" t="str">
        <f>IF('1_GO'!C3="","",'1_GO'!C3)</f>
        <v>Tekirdağ Defterdarlığı Muhasebe Süreç Grubu</v>
      </c>
      <c r="C1" s="35" t="s">
        <v>808</v>
      </c>
    </row>
    <row r="2" spans="1:3">
      <c r="A2" s="1" t="s">
        <v>786</v>
      </c>
      <c r="B2" s="4" t="str">
        <f>IF('1_GO'!C4="","",'1_GO'!C4)</f>
        <v>Ödemeler Ana Süreci</v>
      </c>
    </row>
    <row r="3" spans="1:3">
      <c r="A3" s="1" t="s">
        <v>785</v>
      </c>
      <c r="B3" s="5" t="str">
        <f>IF('1_GO'!C5="","",'1_GO'!C5)</f>
        <v>Yapı ve Denetim Ödeme İşlemleri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1071</v>
      </c>
    </row>
    <row r="10" spans="1:3">
      <c r="A10" s="12">
        <v>2</v>
      </c>
      <c r="B10" s="12" t="s">
        <v>1072</v>
      </c>
    </row>
  </sheetData>
  <sheetProtection selectLockedCells="1"/>
  <phoneticPr fontId="35" type="noConversion"/>
  <conditionalFormatting sqref="B1:B3">
    <cfRule type="containsBlanks" dxfId="20" priority="3">
      <formula>LEN(TRIM(B1))=0</formula>
    </cfRule>
  </conditionalFormatting>
  <conditionalFormatting sqref="A9 A10:B65533">
    <cfRule type="containsBlanks" dxfId="19" priority="2">
      <formula>LEN(TRIM(A9))=0</formula>
    </cfRule>
  </conditionalFormatting>
  <conditionalFormatting sqref="B9">
    <cfRule type="containsBlanks" dxfId="18"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view="pageBreakPreview" zoomScaleNormal="100" zoomScaleSheetLayoutView="100" workbookViewId="0">
      <selection activeCell="B39" sqref="B39"/>
    </sheetView>
  </sheetViews>
  <sheetFormatPr defaultRowHeight="15"/>
  <cols>
    <col min="1" max="1" width="5" style="12" customWidth="1"/>
    <col min="2" max="2" width="78" style="12" customWidth="1"/>
    <col min="3" max="16384" width="9" style="2"/>
  </cols>
  <sheetData>
    <row r="1" spans="1:3">
      <c r="A1" s="1" t="s">
        <v>784</v>
      </c>
      <c r="B1" s="13" t="str">
        <f>IF('1_GO'!C3="","",'1_GO'!C3)</f>
        <v>Tekirdağ Defterdarlığı Muhasebe Süreç Grubu</v>
      </c>
      <c r="C1" s="35" t="s">
        <v>808</v>
      </c>
    </row>
    <row r="2" spans="1:3">
      <c r="A2" s="1" t="s">
        <v>786</v>
      </c>
      <c r="B2" s="4" t="str">
        <f>IF('1_GO'!C4="","",'1_GO'!C4)</f>
        <v>Ödemeler Ana Süreci</v>
      </c>
    </row>
    <row r="3" spans="1:3">
      <c r="A3" s="1" t="s">
        <v>785</v>
      </c>
      <c r="B3" s="5" t="str">
        <f>IF('1_GO'!C5="","",'1_GO'!C5)</f>
        <v>Yapı ve Denetim Ödeme İşlemleri Süreci</v>
      </c>
    </row>
    <row r="4" spans="1:3">
      <c r="A4" s="2"/>
      <c r="B4" s="2"/>
    </row>
    <row r="5" spans="1:3" ht="21.75">
      <c r="A5" s="6" t="s">
        <v>445</v>
      </c>
      <c r="B5" s="8"/>
    </row>
    <row r="6" spans="1:3">
      <c r="A6" s="9"/>
      <c r="B6" s="11"/>
    </row>
    <row r="7" spans="1:3">
      <c r="A7" s="3"/>
      <c r="B7" s="2"/>
    </row>
    <row r="8" spans="1:3">
      <c r="A8" s="1" t="s">
        <v>782</v>
      </c>
      <c r="B8" s="1" t="s">
        <v>802</v>
      </c>
    </row>
    <row r="9" spans="1:3">
      <c r="A9" s="113" t="s">
        <v>1075</v>
      </c>
      <c r="B9" s="113" t="s">
        <v>1074</v>
      </c>
    </row>
    <row r="10" spans="1:3">
      <c r="A10" s="113" t="s">
        <v>1076</v>
      </c>
      <c r="B10" s="113" t="s">
        <v>1073</v>
      </c>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sheetData>
  <sheetProtection selectLockedCells="1"/>
  <phoneticPr fontId="35" type="noConversion"/>
  <conditionalFormatting sqref="B1:B3">
    <cfRule type="containsBlanks" dxfId="17" priority="2">
      <formula>LEN(TRIM(B1))=0</formula>
    </cfRule>
  </conditionalFormatting>
  <conditionalFormatting sqref="A9:B65533">
    <cfRule type="containsBlanks" dxfId="16" priority="1">
      <formula>LEN(TRIM(A9))=0</formula>
    </cfRule>
  </conditionalFormatting>
  <hyperlinks>
    <hyperlink ref="C1" location="'1_GO'!A1" display="Anasayfa"/>
  </hyperlinks>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ERDEM</cp:lastModifiedBy>
  <cp:lastPrinted>2015-01-07T11:32:45Z</cp:lastPrinted>
  <dcterms:created xsi:type="dcterms:W3CDTF">2011-03-10T05:19:50Z</dcterms:created>
  <dcterms:modified xsi:type="dcterms:W3CDTF">2017-08-15T18:36:57Z</dcterms:modified>
</cp:coreProperties>
</file>